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ECIAL PROJECTS\WEBPAGES\TCEQ WEBPAGE - 23RD STREET\FINALS &amp; SAVABLES\"/>
    </mc:Choice>
  </mc:AlternateContent>
  <xr:revisionPtr revIDLastSave="0" documentId="8_{33BEEA8C-DCC3-4B1B-AEB2-E8C3AE03DC29}" xr6:coauthVersionLast="46" xr6:coauthVersionMax="46" xr10:uidLastSave="{00000000-0000-0000-0000-000000000000}"/>
  <workbookProtection workbookAlgorithmName="SHA-512" workbookHashValue="PLoIyhMw4Bjv/OF5c+et4psb2kSiKDBUer36GpOXxTu2mZ639IyhA6/7u6UlZr6xcwDbQBOWGa5NnSR3W1D+eQ==" workbookSaltValue="hiV8gcHH6lZMaqXVCaPVmg==" workbookSpinCount="100000" lockStructure="1"/>
  <bookViews>
    <workbookView xWindow="990" yWindow="-120" windowWidth="27930" windowHeight="16440" xr2:uid="{00000000-000D-0000-FFFF-FFFF00000000}"/>
  </bookViews>
  <sheets>
    <sheet name="Cumulative Groundwater Data" sheetId="1" r:id="rId1"/>
    <sheet name="Jan 2021 Data" sheetId="3" r:id="rId2"/>
  </sheets>
  <definedNames>
    <definedName name="_xlnm._FilterDatabase" localSheetId="0" hidden="1">'Cumulative Groundwater Data'!$A$2:$M$1623</definedName>
    <definedName name="_xlnm._FilterDatabase" localSheetId="1" hidden="1">'Jan 2021 Data'!$A$2:$M$88</definedName>
    <definedName name="BMW_16_18" localSheetId="1">'Jan 2021 Data'!#REF!</definedName>
    <definedName name="BMW_16_18">'Cumulative Groundwater Data'!$A$850:$A$863</definedName>
    <definedName name="DPT_1" localSheetId="1">'Jan 2021 Data'!#REF!</definedName>
    <definedName name="DPT_1">'Cumulative Groundwater Data'!$A$875:$A$887</definedName>
    <definedName name="DPT_10" localSheetId="1">'Jan 2021 Data'!#REF!</definedName>
    <definedName name="DPT_10">'Cumulative Groundwater Data'!$A$946:$A$951</definedName>
    <definedName name="DPT_12" localSheetId="1">'Jan 2021 Data'!#REF!</definedName>
    <definedName name="DPT_12">'Cumulative Groundwater Data'!$A$955:$A$967</definedName>
    <definedName name="DPT_15" localSheetId="1">'Jan 2021 Data'!#REF!</definedName>
    <definedName name="DPT_15">'Cumulative Groundwater Data'!$A$979:$A$992</definedName>
    <definedName name="DPT_18" localSheetId="1">'Jan 2021 Data'!$A$59:$A$59</definedName>
    <definedName name="DPT_18">'Cumulative Groundwater Data'!$A$1005:$A$1017</definedName>
    <definedName name="DPT_2" localSheetId="1">'Jan 2021 Data'!#REF!</definedName>
    <definedName name="DPT_2">'Cumulative Groundwater Data'!$A$899:$A$912</definedName>
    <definedName name="DPT_22" localSheetId="1">'Jan 2021 Data'!$A$60:$A$60</definedName>
    <definedName name="DPT_22">'Cumulative Groundwater Data'!$A$1018:$A$1030</definedName>
    <definedName name="DPT_26" localSheetId="1">'Jan 2021 Data'!$A$61:$A$61</definedName>
    <definedName name="DPT_26">'Cumulative Groundwater Data'!$A$1031:$A$1045</definedName>
    <definedName name="EMW_2" localSheetId="1">'Jan 2021 Data'!$A$64:$A$64</definedName>
    <definedName name="EMW_2">'Cumulative Groundwater Data'!$A$1096:$A$1120</definedName>
    <definedName name="EMW_3" localSheetId="1">'Jan 2021 Data'!$A$65:$A$65</definedName>
    <definedName name="EMW_3">'Cumulative Groundwater Data'!$A$1121:$A$1143</definedName>
    <definedName name="EMW_4" localSheetId="1">'Jan 2021 Data'!$A$66:$A$66</definedName>
    <definedName name="EMW_4">'Cumulative Groundwater Data'!$A$1144:$A$1168</definedName>
    <definedName name="EMW_6" localSheetId="1">'Jan 2021 Data'!$A$67:$A$67</definedName>
    <definedName name="EMW_6">'Cumulative Groundwater Data'!$A$1169:$A$1194</definedName>
    <definedName name="Field_Blank" localSheetId="1">'Jan 2021 Data'!#REF!</definedName>
    <definedName name="Field_Blank">'Cumulative Groundwater Data'!$A$1573:$A$1595</definedName>
    <definedName name="GMW_3" localSheetId="1">'Jan 2021 Data'!$A$68:$A$68</definedName>
    <definedName name="GMW_3">'Cumulative Groundwater Data'!$A$1195:$A$1220</definedName>
    <definedName name="GMW_6" localSheetId="1">'Jan 2021 Data'!$A$69:$A$69</definedName>
    <definedName name="GMW_6">'Cumulative Groundwater Data'!$A$1221:$A$1246</definedName>
    <definedName name="GMW_7" localSheetId="1">'Jan 2021 Data'!$A$70:$A$70</definedName>
    <definedName name="GMW_7">'Cumulative Groundwater Data'!$A$1247:$A$1271</definedName>
    <definedName name="GMW_8" localSheetId="1">'Jan 2021 Data'!$A$71:$A$71</definedName>
    <definedName name="GMW_8">'Cumulative Groundwater Data'!$A$1272:$A$1292</definedName>
    <definedName name="GMW_9" localSheetId="1">'Jan 2021 Data'!$A$72:$A$72</definedName>
    <definedName name="GMW_9">'Cumulative Groundwater Data'!$A$1293:$A$1315</definedName>
    <definedName name="MW_14" localSheetId="1">'Jan 2021 Data'!$A$62:$A$62</definedName>
    <definedName name="MW_14">'Cumulative Groundwater Data'!$A$1046:$A$1070</definedName>
    <definedName name="MW_15" localSheetId="1">'Jan 2021 Data'!$A$63:$A$63</definedName>
    <definedName name="MW_15">'Cumulative Groundwater Data'!$A$1071:$A$1095</definedName>
    <definedName name="MW_A" localSheetId="1">'Jan 2021 Data'!#REF!</definedName>
    <definedName name="MW_A">'Cumulative Groundwater Data'!$A$3:$A$17</definedName>
    <definedName name="MW_AA" localSheetId="1">'Jan 2021 Data'!#REF!</definedName>
    <definedName name="MW_AA">'Cumulative Groundwater Data'!$A$583:$A$596</definedName>
    <definedName name="MW_B" localSheetId="1">'Jan 2021 Data'!#REF!</definedName>
    <definedName name="MW_B">'Cumulative Groundwater Data'!$A$29:$A$43</definedName>
    <definedName name="MW_BB" localSheetId="1">'Jan 2021 Data'!#REF!</definedName>
    <definedName name="MW_BB">'Cumulative Groundwater Data'!$A$608:$A$620</definedName>
    <definedName name="MW_C" localSheetId="1">'Jan 2021 Data'!#REF!</definedName>
    <definedName name="MW_C">'Cumulative Groundwater Data'!$A$55:$A$68</definedName>
    <definedName name="MW_CC" localSheetId="1">'Jan 2021 Data'!#REF!</definedName>
    <definedName name="MW_CC">'Cumulative Groundwater Data'!$A$632:$A$637</definedName>
    <definedName name="MW_D1" localSheetId="1">'Jan 2021 Data'!#REF!</definedName>
    <definedName name="MW_D1">'Cumulative Groundwater Data'!$A$80:$A$96</definedName>
    <definedName name="MW_DD" localSheetId="1">'Jan 2021 Data'!#REF!</definedName>
    <definedName name="MW_DD">'Cumulative Groundwater Data'!$A$649:$A$654</definedName>
    <definedName name="MW_E" localSheetId="1">'Jan 2021 Data'!#REF!</definedName>
    <definedName name="MW_E">'Cumulative Groundwater Data'!$A$109:$A$122</definedName>
    <definedName name="MW_EE" localSheetId="1">'Jan 2021 Data'!#REF!</definedName>
    <definedName name="MW_EE">'Cumulative Groundwater Data'!$A$666:$A$669</definedName>
    <definedName name="MW_F" localSheetId="1">'Jan 2021 Data'!#REF!</definedName>
    <definedName name="MW_F">'Cumulative Groundwater Data'!$A$134:$A$147</definedName>
    <definedName name="MW_FF" localSheetId="1">'Jan 2021 Data'!#REF!</definedName>
    <definedName name="MW_FF">'Cumulative Groundwater Data'!$A$681:$A$686</definedName>
    <definedName name="MW_G" localSheetId="1">'Jan 2021 Data'!#REF!</definedName>
    <definedName name="MW_G">'Cumulative Groundwater Data'!$A$159:$A$172</definedName>
    <definedName name="MW_GG" localSheetId="1">'Jan 2021 Data'!#REF!</definedName>
    <definedName name="MW_GG">'Cumulative Groundwater Data'!$A$698</definedName>
    <definedName name="MW_H" localSheetId="1">'Jan 2021 Data'!#REF!</definedName>
    <definedName name="MW_H">'Cumulative Groundwater Data'!$A$184:$A$197</definedName>
    <definedName name="MW_HH" localSheetId="1">'Jan 2021 Data'!#REF!</definedName>
    <definedName name="MW_HH">'Cumulative Groundwater Data'!$A$710</definedName>
    <definedName name="MW_I" localSheetId="1">'Jan 2021 Data'!#REF!</definedName>
    <definedName name="MW_I">'Cumulative Groundwater Data'!$A$209:$A$221</definedName>
    <definedName name="MW_II" localSheetId="1">'Jan 2021 Data'!#REF!</definedName>
    <definedName name="MW_II">'Cumulative Groundwater Data'!$A$724</definedName>
    <definedName name="MW_J" localSheetId="1">'Jan 2021 Data'!#REF!</definedName>
    <definedName name="MW_J">'Cumulative Groundwater Data'!$A$233:$A$245</definedName>
    <definedName name="MW_K" localSheetId="1">'Jan 2021 Data'!#REF!</definedName>
    <definedName name="MW_K">'Cumulative Groundwater Data'!$A$257:$A$268</definedName>
    <definedName name="MW_KK" localSheetId="1">'Jan 2021 Data'!#REF!</definedName>
    <definedName name="MW_KK">'Cumulative Groundwater Data'!$A$744</definedName>
    <definedName name="MW_L" localSheetId="1">'Jan 2021 Data'!#REF!</definedName>
    <definedName name="MW_L">'Cumulative Groundwater Data'!$A$280:$A$291</definedName>
    <definedName name="MW_M" localSheetId="1">'Jan 2021 Data'!#REF!</definedName>
    <definedName name="MW_M">'Cumulative Groundwater Data'!$A$303:$A$315</definedName>
    <definedName name="MW_N" localSheetId="1">'Jan 2021 Data'!#REF!</definedName>
    <definedName name="MW_N">'Cumulative Groundwater Data'!$A$327:$A$338</definedName>
    <definedName name="MW_O" localSheetId="1">'Jan 2021 Data'!#REF!</definedName>
    <definedName name="MW_O">'Cumulative Groundwater Data'!$A$350:$A$355</definedName>
    <definedName name="MW_P" localSheetId="1">'Jan 2021 Data'!#REF!</definedName>
    <definedName name="MW_P">'Cumulative Groundwater Data'!$A$357:$A$368</definedName>
    <definedName name="MW_Q" localSheetId="1">'Jan 2021 Data'!#REF!</definedName>
    <definedName name="MW_Q">'Cumulative Groundwater Data'!$A$380:$A$391</definedName>
    <definedName name="MW_R" localSheetId="1">'Jan 2021 Data'!#REF!</definedName>
    <definedName name="MW_R">'Cumulative Groundwater Data'!$A$403:$A$414</definedName>
    <definedName name="MW_S" localSheetId="1">'Jan 2021 Data'!#REF!</definedName>
    <definedName name="MW_S">'Cumulative Groundwater Data'!$A$427:$A$438</definedName>
    <definedName name="MW_T" localSheetId="1">'Jan 2021 Data'!#REF!</definedName>
    <definedName name="MW_T">'Cumulative Groundwater Data'!$A$450:$A$461</definedName>
    <definedName name="MW_U" localSheetId="1">'Jan 2021 Data'!#REF!</definedName>
    <definedName name="MW_U">'Cumulative Groundwater Data'!$A$473:$A$486</definedName>
    <definedName name="MW_W" localSheetId="1">'Jan 2021 Data'!#REF!</definedName>
    <definedName name="MW_W">'Cumulative Groundwater Data'!$A$498:$A$510</definedName>
    <definedName name="MW_X" localSheetId="1">'Jan 2021 Data'!#REF!</definedName>
    <definedName name="MW_X">'Cumulative Groundwater Data'!$A$522:$A$535</definedName>
    <definedName name="MW_Y" localSheetId="1">'Jan 2021 Data'!#REF!</definedName>
    <definedName name="MW_Y">'Cumulative Groundwater Data'!$A$547:$A$555</definedName>
    <definedName name="MW_Z" localSheetId="1">'Jan 2021 Data'!#REF!</definedName>
    <definedName name="MW_Z">'Cumulative Groundwater Data'!$A$559:$A$571</definedName>
    <definedName name="PMW_1" localSheetId="1">'Jan 2021 Data'!$A$73:$A$74</definedName>
    <definedName name="PMW_1">'Cumulative Groundwater Data'!$A$1316:$A$1355</definedName>
    <definedName name="PMW_10" localSheetId="1">'Jan 2021 Data'!$A$76:$A$76</definedName>
    <definedName name="PMW_10">'Cumulative Groundwater Data'!$A$1386:$A$1412</definedName>
    <definedName name="PMW_11" localSheetId="1">'Jan 2021 Data'!$A$77:$A$79</definedName>
    <definedName name="PMW_11">'Cumulative Groundwater Data'!$A$1413:$A$1464</definedName>
    <definedName name="PMW_13" localSheetId="1">'Jan 2021 Data'!#REF!</definedName>
    <definedName name="PMW_13">'Cumulative Groundwater Data'!#REF!</definedName>
    <definedName name="PMW_14" localSheetId="1">'Jan 2021 Data'!#REF!</definedName>
    <definedName name="PMW_14">'Cumulative Groundwater Data'!$A$1546:$A$1546</definedName>
    <definedName name="PMW_2" localSheetId="1">'Jan 2021 Data'!#REF!</definedName>
    <definedName name="PMW_2">'Cumulative Groundwater Data'!#REF!</definedName>
    <definedName name="PMW_21" localSheetId="1">'Jan 2021 Data'!$A$80:$A$80</definedName>
    <definedName name="PMW_21">'Cumulative Groundwater Data'!$A$1465:$A$1484</definedName>
    <definedName name="PMW_24" localSheetId="1">'Jan 2021 Data'!#REF!</definedName>
    <definedName name="PMW_24">'Cumulative Groundwater Data'!$A$1485</definedName>
    <definedName name="PMW_7" localSheetId="1">'Jan 2021 Data'!$A$75:$A$75</definedName>
    <definedName name="PMW_7">'Cumulative Groundwater Data'!$A$1356:$A$1385</definedName>
    <definedName name="_xlnm.Print_Area" localSheetId="0">'Cumulative Groundwater Data'!$A$1:$M$1623</definedName>
    <definedName name="_xlnm.Print_Area" localSheetId="1">'Jan 2021 Data'!$A$1:$M$88</definedName>
    <definedName name="_xlnm.Print_Titles" localSheetId="0">'Cumulative Groundwater Data'!$1:$2</definedName>
    <definedName name="_xlnm.Print_Titles" localSheetId="1">'Jan 2021 Data'!$1:$2</definedName>
    <definedName name="PRW_5" localSheetId="1">'Jan 2021 Data'!#REF!</definedName>
    <definedName name="PRW_5">'Cumulative Groundwater Data'!$A$1533:$A$1536</definedName>
    <definedName name="RK_1" localSheetId="1">'Jan 2021 Data'!$A$82:$A$83</definedName>
    <definedName name="RK_1">'Cumulative Groundwater Data'!$A$1511:$A$1532</definedName>
    <definedName name="Trip_Blank" localSheetId="1">'Jan 2021 Data'!$A$85:$A$85</definedName>
    <definedName name="Trip_Blank">'Cumulative Groundwater Data'!$A$1547:$A$1572</definedName>
    <definedName name="WB_2" localSheetId="1">'Jan 2021 Data'!$A$81:$A$81</definedName>
    <definedName name="WB_2">'Cumulative Groundwater Data'!$A$1486:$A$1510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H20" i="3"/>
  <c r="H19" i="3"/>
  <c r="H521" i="1" l="1"/>
  <c r="H426" i="1"/>
  <c r="H425" i="1"/>
  <c r="H1192" i="1"/>
  <c r="H977" i="1"/>
  <c r="H762" i="1"/>
  <c r="H742" i="1"/>
  <c r="H721" i="1"/>
  <c r="H424" i="1"/>
  <c r="H255" i="1"/>
  <c r="H107" i="1"/>
  <c r="H53" i="1"/>
  <c r="H519" i="1" l="1"/>
  <c r="H423" i="1"/>
  <c r="H517" i="1" l="1"/>
  <c r="H421" i="1"/>
  <c r="H1521" i="1" l="1"/>
  <c r="H973" i="1"/>
  <c r="H716" i="1"/>
  <c r="H515" i="1"/>
  <c r="H1520" i="1" l="1"/>
  <c r="H516" i="1"/>
  <c r="H1519" i="1" l="1"/>
  <c r="H1518" i="1"/>
  <c r="H514" i="1"/>
  <c r="H418" i="1"/>
  <c r="H417" i="1"/>
  <c r="H1403" i="1" l="1"/>
  <c r="H1185" i="1"/>
  <c r="H970" i="1"/>
  <c r="H713" i="1"/>
  <c r="H1515" i="1" l="1"/>
  <c r="H1514" i="1"/>
  <c r="H1035" i="1"/>
  <c r="H1183" i="1" l="1"/>
  <c r="H1034" i="1"/>
  <c r="H968" i="1"/>
  <c r="H711" i="1"/>
  <c r="H1233" i="1" l="1"/>
  <c r="H1181" i="1"/>
  <c r="H1032" i="1"/>
  <c r="H991" i="1"/>
  <c r="H966" i="1"/>
  <c r="H710" i="1"/>
  <c r="H509" i="1"/>
  <c r="H413" i="1"/>
  <c r="H95" i="1"/>
  <c r="H1510" i="1"/>
  <c r="H1306" i="1"/>
  <c r="H1033" i="1"/>
  <c r="H508" i="1"/>
  <c r="H412" i="1"/>
  <c r="H94" i="1"/>
  <c r="H1305" i="1" l="1"/>
  <c r="H1304" i="1"/>
  <c r="H1179" i="1"/>
  <c r="H507" i="1"/>
  <c r="H414" i="1"/>
  <c r="H92" i="1"/>
  <c r="H1303" i="1"/>
  <c r="H510" i="1" l="1"/>
</calcChain>
</file>

<file path=xl/sharedStrings.xml><?xml version="1.0" encoding="utf-8"?>
<sst xmlns="http://schemas.openxmlformats.org/spreadsheetml/2006/main" count="19256" uniqueCount="654">
  <si>
    <t>Source</t>
  </si>
  <si>
    <t>Date</t>
  </si>
  <si>
    <t>Benzene (mg/L)</t>
  </si>
  <si>
    <t>Toluene (mg/L)</t>
  </si>
  <si>
    <t>Ethylbenzene (mg/L)</t>
  </si>
  <si>
    <t>Xylenes (mg/L)</t>
  </si>
  <si>
    <t>Total BTEX (mg/L)</t>
  </si>
  <si>
    <t>MTBE
 (mg/L)</t>
  </si>
  <si>
    <t>Trip Blank</t>
  </si>
  <si>
    <t>Field Blank</t>
  </si>
  <si>
    <t>MW-A</t>
  </si>
  <si>
    <t>MW-B</t>
  </si>
  <si>
    <t>PMW-21</t>
  </si>
  <si>
    <t>GMW-3</t>
  </si>
  <si>
    <t>WB-2</t>
  </si>
  <si>
    <t>PMW-7</t>
  </si>
  <si>
    <t>PMW-11</t>
  </si>
  <si>
    <t>MW-C</t>
  </si>
  <si>
    <t>MW-G</t>
  </si>
  <si>
    <t>&lt;0.0005</t>
  </si>
  <si>
    <t xml:space="preserve"> &lt;0.0005</t>
  </si>
  <si>
    <t>&lt;0.003</t>
  </si>
  <si>
    <t>&lt;0.929</t>
  </si>
  <si>
    <t>&lt;1.33</t>
  </si>
  <si>
    <t>&lt;1.41</t>
  </si>
  <si>
    <t>&lt;0.0010</t>
  </si>
  <si>
    <t>&lt;0.938</t>
  </si>
  <si>
    <t>&lt;1.34</t>
  </si>
  <si>
    <t>&lt;1.42</t>
  </si>
  <si>
    <t>&lt;0.949</t>
  </si>
  <si>
    <t>&lt;1.36</t>
  </si>
  <si>
    <t>&lt;1.44</t>
  </si>
  <si>
    <t>&lt;0.926</t>
  </si>
  <si>
    <t>&lt;1.40</t>
  </si>
  <si>
    <t>&lt;1.37</t>
  </si>
  <si>
    <t>&lt;1.45</t>
  </si>
  <si>
    <t>&lt;1.31</t>
  </si>
  <si>
    <t>&lt;1.38</t>
  </si>
  <si>
    <t>&lt;0.903</t>
  </si>
  <si>
    <t>&lt;1.30</t>
  </si>
  <si>
    <t>NA</t>
  </si>
  <si>
    <t>TPH
C6-C12 (mg/L)</t>
  </si>
  <si>
    <t>Total TPH (mg/L)</t>
  </si>
  <si>
    <t>&lt;1.39</t>
  </si>
  <si>
    <t>&lt;0.936</t>
  </si>
  <si>
    <t>&lt;1.43</t>
  </si>
  <si>
    <t>&lt;1.35</t>
  </si>
  <si>
    <t>&lt;0.943</t>
  </si>
  <si>
    <t>&lt;0.910</t>
  </si>
  <si>
    <t>DPT-1</t>
  </si>
  <si>
    <t>GMW-6</t>
  </si>
  <si>
    <t>GMW-8</t>
  </si>
  <si>
    <t>&lt;0.001</t>
  </si>
  <si>
    <t>&lt;0.916</t>
  </si>
  <si>
    <t>DPT-2*</t>
  </si>
  <si>
    <t>PMW-1</t>
  </si>
  <si>
    <t>&lt;0.0025</t>
  </si>
  <si>
    <t>&lt;0.842</t>
  </si>
  <si>
    <t>&lt;1.21</t>
  </si>
  <si>
    <t>&lt;1.28</t>
  </si>
  <si>
    <t>&lt;0.846</t>
  </si>
  <si>
    <t>&lt;1.22</t>
  </si>
  <si>
    <t>&lt;1.29</t>
  </si>
  <si>
    <t>&lt;0.0250</t>
  </si>
  <si>
    <t>&lt;0.856</t>
  </si>
  <si>
    <t>&lt;1.23</t>
  </si>
  <si>
    <t>GMW-9</t>
  </si>
  <si>
    <t>&lt;0.859</t>
  </si>
  <si>
    <t>&lt;0.858</t>
  </si>
  <si>
    <t>&lt;0.844</t>
  </si>
  <si>
    <t>&lt;0.852</t>
  </si>
  <si>
    <t>&lt;0.851</t>
  </si>
  <si>
    <t>&lt;0.847</t>
  </si>
  <si>
    <t>DPT-12</t>
  </si>
  <si>
    <t>&lt;0.848</t>
  </si>
  <si>
    <t>DPT-15</t>
  </si>
  <si>
    <t>&lt;0.853</t>
  </si>
  <si>
    <t>GMW-7</t>
  </si>
  <si>
    <t>* TDS (EPA Method 160.1) =4850 mg/L</t>
  </si>
  <si>
    <t>**TDS (EPA Method 160.1) =1470 mg/L</t>
  </si>
  <si>
    <t>TPH by TCEQ Method TX1005</t>
  </si>
  <si>
    <t>NA - Not Analyzed (The 12/10/09 TPH sample for GMW-9 was damaged in transport to the laboratory)</t>
  </si>
  <si>
    <t>&lt;0.811</t>
  </si>
  <si>
    <t>MW-H</t>
  </si>
  <si>
    <t>&lt;0.830</t>
  </si>
  <si>
    <t>MW-T</t>
  </si>
  <si>
    <t>&lt;0.825</t>
  </si>
  <si>
    <t>MW-U</t>
  </si>
  <si>
    <t>MW-W</t>
  </si>
  <si>
    <t>&lt;0.831</t>
  </si>
  <si>
    <t>MW-X</t>
  </si>
  <si>
    <t>&lt;0.840</t>
  </si>
  <si>
    <t>MW-Y</t>
  </si>
  <si>
    <t>&lt;0.841</t>
  </si>
  <si>
    <t>MW-Z</t>
  </si>
  <si>
    <t>&lt;0.839</t>
  </si>
  <si>
    <t>&lt;0.806</t>
  </si>
  <si>
    <t>EMW-4</t>
  </si>
  <si>
    <t>&lt;0.817</t>
  </si>
  <si>
    <t>&lt;0.822</t>
  </si>
  <si>
    <t>EMW-6</t>
  </si>
  <si>
    <t>&lt;0.0063</t>
  </si>
  <si>
    <t>MW-K</t>
  </si>
  <si>
    <t>&lt;0.808</t>
  </si>
  <si>
    <t>MW-J</t>
  </si>
  <si>
    <t>MW-I</t>
  </si>
  <si>
    <t>MW-M</t>
  </si>
  <si>
    <t>&lt;0.0500</t>
  </si>
  <si>
    <t>MW-N</t>
  </si>
  <si>
    <t>MW-O</t>
  </si>
  <si>
    <t>&lt;0.829</t>
  </si>
  <si>
    <t>MW-Q</t>
  </si>
  <si>
    <t>MW-P</t>
  </si>
  <si>
    <t>MW-R</t>
  </si>
  <si>
    <t>&lt;0.816</t>
  </si>
  <si>
    <t>MW-BB</t>
  </si>
  <si>
    <t>&lt;0.832</t>
  </si>
  <si>
    <t>MW-AA</t>
  </si>
  <si>
    <t>&lt;0.812</t>
  </si>
  <si>
    <t>&lt;0.796</t>
  </si>
  <si>
    <t>&lt;0.821</t>
  </si>
  <si>
    <t>&lt;0.824</t>
  </si>
  <si>
    <t>&lt;0.818</t>
  </si>
  <si>
    <t>TPH        C12-C28 (mg/L)</t>
  </si>
  <si>
    <t>TPH
C28-C35 (mg/L)</t>
  </si>
  <si>
    <t>Category 1 Target Concentration</t>
  </si>
  <si>
    <t>&lt;0.758</t>
  </si>
  <si>
    <t>&lt;1.26</t>
  </si>
  <si>
    <t>&lt;0.767</t>
  </si>
  <si>
    <t>&lt;0.771</t>
  </si>
  <si>
    <t>&lt;0.1250</t>
  </si>
  <si>
    <t>&lt;0.764</t>
  </si>
  <si>
    <t>&lt;1.27</t>
  </si>
  <si>
    <t>&lt;0.773</t>
  </si>
  <si>
    <t>&lt;0.783</t>
  </si>
  <si>
    <t>&lt;0.766</t>
  </si>
  <si>
    <t>&lt;0.775</t>
  </si>
  <si>
    <t>&lt;0.762</t>
  </si>
  <si>
    <t>&lt;0.779</t>
  </si>
  <si>
    <t>&lt;0.769</t>
  </si>
  <si>
    <t>PMW-10</t>
  </si>
  <si>
    <t>&lt;0.770</t>
  </si>
  <si>
    <t>&lt;0.765</t>
  </si>
  <si>
    <t>&lt;0.768</t>
  </si>
  <si>
    <t>&lt;0.772</t>
  </si>
  <si>
    <t>&lt;0.0625</t>
  </si>
  <si>
    <t>&lt;0.777</t>
  </si>
  <si>
    <t>&lt;0.776</t>
  </si>
  <si>
    <t>&lt;0.0770</t>
  </si>
  <si>
    <t>&lt;0.780</t>
  </si>
  <si>
    <t>&lt;0.774</t>
  </si>
  <si>
    <t>DPT-10</t>
  </si>
  <si>
    <t>MW-14</t>
  </si>
  <si>
    <t>&lt;0.782</t>
  </si>
  <si>
    <t>&lt;0.781</t>
  </si>
  <si>
    <t>&lt;0.763</t>
  </si>
  <si>
    <t>&lt;0.760</t>
  </si>
  <si>
    <t>&lt;0.00250</t>
  </si>
  <si>
    <t>&lt;0.000500</t>
  </si>
  <si>
    <t>&lt;0.001000</t>
  </si>
  <si>
    <t>&lt;0.00100</t>
  </si>
  <si>
    <t>MW-E</t>
  </si>
  <si>
    <t>MW-F</t>
  </si>
  <si>
    <t>MW-L</t>
  </si>
  <si>
    <t>MW-S</t>
  </si>
  <si>
    <t>MW-15</t>
  </si>
  <si>
    <t>BMW-16/18</t>
  </si>
  <si>
    <t>EMW-2</t>
  </si>
  <si>
    <t>EMW-3</t>
  </si>
  <si>
    <t>&lt;0.00252</t>
  </si>
  <si>
    <t>Not sampled - LNAPL 3.34'</t>
  </si>
  <si>
    <t>&lt;0.000492</t>
  </si>
  <si>
    <t>&lt;0.000198</t>
  </si>
  <si>
    <t>&lt;0.000260</t>
  </si>
  <si>
    <t>&lt;0.000474</t>
  </si>
  <si>
    <t>&lt;0.000427</t>
  </si>
  <si>
    <t>&lt;0.000854</t>
  </si>
  <si>
    <t>&lt;0.00237</t>
  </si>
  <si>
    <t>&lt;0.00214</t>
  </si>
  <si>
    <t>Not sampled - LNAPL 1.10'</t>
  </si>
  <si>
    <t>Not sampled - LNAPL 2.59'</t>
  </si>
  <si>
    <t>Not sampled - Paved Over</t>
  </si>
  <si>
    <t>Not sampled  - LNAPL 4.25'</t>
  </si>
  <si>
    <t>Not sampled - LNAPL 0.21'</t>
  </si>
  <si>
    <t>Not sampled - LNAPL 0.29'</t>
  </si>
  <si>
    <t>Not sampled - LNAPL 0.20'</t>
  </si>
  <si>
    <t>Not sampled - LNAPL 3.36'</t>
  </si>
  <si>
    <t>Not sampled - LNAPL 1.66'</t>
  </si>
  <si>
    <t>Not sampled - LNAPL 3.60'</t>
  </si>
  <si>
    <t>Not sampled LNAPL 0.26'</t>
  </si>
  <si>
    <t>MW-D1</t>
  </si>
  <si>
    <t>Not sampled - LNAPL 3.70'</t>
  </si>
  <si>
    <t>Not sampled - LNAPL 1.48'</t>
  </si>
  <si>
    <t>Not sampled - LNAPL 2.71'</t>
  </si>
  <si>
    <t>Not sampled - LNAPL 1.98'</t>
  </si>
  <si>
    <t>Not sampled - LNAPL 0.43'</t>
  </si>
  <si>
    <t>Not sampled - LNAPL 3.21'</t>
  </si>
  <si>
    <t>Not Sampled  - LNAPL 0.15'</t>
  </si>
  <si>
    <t>&lt;0.00260</t>
  </si>
  <si>
    <t>&lt;0.000310</t>
  </si>
  <si>
    <t>MW-FF</t>
  </si>
  <si>
    <t>&lt;000198</t>
  </si>
  <si>
    <t>&lt;000310</t>
  </si>
  <si>
    <t>MW-CC</t>
  </si>
  <si>
    <t>MW-DD</t>
  </si>
  <si>
    <t>&lt;0.00427</t>
  </si>
  <si>
    <t>PMW-24</t>
  </si>
  <si>
    <t>&lt;000427</t>
  </si>
  <si>
    <t>&lt;0.00111</t>
  </si>
  <si>
    <t>7/21/2010 DUP</t>
  </si>
  <si>
    <t>8/19/2009 DUP</t>
  </si>
  <si>
    <t>8/20/2009 DUP</t>
  </si>
  <si>
    <t>12/8/2011 DUP</t>
  </si>
  <si>
    <t>6/23/2011 DUP</t>
  </si>
  <si>
    <t>12/7/2011 DUP</t>
  </si>
  <si>
    <t>3/23/2011 DUP</t>
  </si>
  <si>
    <t>6/3/2010 DUP</t>
  </si>
  <si>
    <t>4/2/2010 DUP</t>
  </si>
  <si>
    <t>12/10/2009 DUP</t>
  </si>
  <si>
    <t>6/24/2012 DUP</t>
  </si>
  <si>
    <t>12/6/2011 DUP</t>
  </si>
  <si>
    <t>6/28/2012 DUP</t>
  </si>
  <si>
    <t>Not sampled per work order</t>
  </si>
  <si>
    <t>Not sampled - LNAPL 1.44'</t>
  </si>
  <si>
    <t>Not sampled - LNAPL 4.45'</t>
  </si>
  <si>
    <t>06/21/12 DUP</t>
  </si>
  <si>
    <t>Not sampled - LNAPL 1.40'</t>
  </si>
  <si>
    <t>&lt;0.005</t>
  </si>
  <si>
    <t>&lt;0.010</t>
  </si>
  <si>
    <t>&lt;0.025</t>
  </si>
  <si>
    <t>2/6/2014 DUP</t>
  </si>
  <si>
    <t>BTEX and MTBE by EPA Method 8260B and 8021B</t>
  </si>
  <si>
    <t>Note: data prior to 2/6/14 provided by AMEC</t>
  </si>
  <si>
    <t>&lt;0.002</t>
  </si>
  <si>
    <t>&lt;0.004</t>
  </si>
  <si>
    <t>Not sampled - LNAPL 4.24'</t>
  </si>
  <si>
    <t>Not sampled - LNAPL 3.91'</t>
  </si>
  <si>
    <t>Not sampled- LNAPL 4.16'</t>
  </si>
  <si>
    <t>Not sampled - LNAPL 0.64'</t>
  </si>
  <si>
    <t>Not sampled - LNAPL 1.02'</t>
  </si>
  <si>
    <t>Not sampled - LNAPL 3.11'</t>
  </si>
  <si>
    <t>Not sampled - LNAPL 3.02'</t>
  </si>
  <si>
    <t>Not sampled - LNAPL 3.57'</t>
  </si>
  <si>
    <t>Not sampled - LNAPL 2.42'</t>
  </si>
  <si>
    <t>Not sampled - LNAPL 3.73'</t>
  </si>
  <si>
    <t>Not sampled - LNAPL 4.31'</t>
  </si>
  <si>
    <t>0.003 J</t>
  </si>
  <si>
    <t>0.009 J</t>
  </si>
  <si>
    <t>Not sampled - LNAPL 4.26'</t>
  </si>
  <si>
    <t>0.013 J</t>
  </si>
  <si>
    <t>Not sampled - LNAPL 4.19'</t>
  </si>
  <si>
    <t>Not sampled - LNAPL 4.13'</t>
  </si>
  <si>
    <t xml:space="preserve">Unable to locate  </t>
  </si>
  <si>
    <t>MW-EE</t>
  </si>
  <si>
    <t>Not sampled - LNAPL 2.38'</t>
  </si>
  <si>
    <t>Not sampled - well was dry</t>
  </si>
  <si>
    <t>Not sampled - insufficient recharge</t>
  </si>
  <si>
    <t>Unable to locate</t>
  </si>
  <si>
    <t>DPT-22</t>
  </si>
  <si>
    <t>DPT-26</t>
  </si>
  <si>
    <t>0.005 J</t>
  </si>
  <si>
    <t>0.002 J</t>
  </si>
  <si>
    <t>Not sampled - LNAPL 3.37'</t>
  </si>
  <si>
    <t>Not sampled - LNAPL 4.01'</t>
  </si>
  <si>
    <t>Not sampled-LNAPL 3.66'</t>
  </si>
  <si>
    <t>Not sampled - LNAPL 2.45'</t>
  </si>
  <si>
    <t>Not sampled - LNAPL 3.99'</t>
  </si>
  <si>
    <t>Not sampled - LNAPL 3.98'</t>
  </si>
  <si>
    <t>0.059 J</t>
  </si>
  <si>
    <t>&lt;0.038</t>
  </si>
  <si>
    <t>Not sampled LNAPL 0.03'</t>
  </si>
  <si>
    <t>&lt;0.015</t>
  </si>
  <si>
    <t>0.026 J</t>
  </si>
  <si>
    <t>&lt;0.045</t>
  </si>
  <si>
    <t>&lt;0.112</t>
  </si>
  <si>
    <t>Not sampled - LNAPL 2.50'</t>
  </si>
  <si>
    <t>Not sampled - LNAPL 3.51'</t>
  </si>
  <si>
    <t>0.004 J</t>
  </si>
  <si>
    <t>4/24/2014 DUP</t>
  </si>
  <si>
    <t>0.010 J</t>
  </si>
  <si>
    <t>&lt;0.030</t>
  </si>
  <si>
    <t>Not sampled - LNAPL 1.73'</t>
  </si>
  <si>
    <t>Not sampled - LNAPL 3.90'</t>
  </si>
  <si>
    <t>Not sampled</t>
  </si>
  <si>
    <t>Not sampled - LNAPL 4.80'</t>
  </si>
  <si>
    <t>Not sampled - LNAPL 4.47'</t>
  </si>
  <si>
    <t>Not sampled - LNAPL 3.22'</t>
  </si>
  <si>
    <t>Not sampled - LNAPL 4.60'</t>
  </si>
  <si>
    <t>Not sampled - LNAPL 5.27'</t>
  </si>
  <si>
    <t>Not sampled - LNAPL 5.18'</t>
  </si>
  <si>
    <t>Not sampled - LNAPL 4.87'</t>
  </si>
  <si>
    <t>Not sampled - LNAPL 3.06'</t>
  </si>
  <si>
    <t>Not sampled - LNAPL 4.27'</t>
  </si>
  <si>
    <t>Not sampled - LNAPL 4.55'</t>
  </si>
  <si>
    <t>Not sampled - LNAPL 4.92'</t>
  </si>
  <si>
    <t>Not sampled - LNAPL 3.88'</t>
  </si>
  <si>
    <t>Not sampled - LNAPL 4.74'</t>
  </si>
  <si>
    <t>Not sampled - LNAPL 0.84'</t>
  </si>
  <si>
    <t>7/23/14 DUP</t>
  </si>
  <si>
    <t>Not sampled - LNAPL 3.80'</t>
  </si>
  <si>
    <t>PRW-5</t>
  </si>
  <si>
    <t>PMW-2</t>
  </si>
  <si>
    <t>PMW-13</t>
  </si>
  <si>
    <t>Not sampled - LNAPL 4.76'</t>
  </si>
  <si>
    <t>Not sampled - LNAPL 2.40'</t>
  </si>
  <si>
    <t>10/30/14 DUP</t>
  </si>
  <si>
    <t>Not sampled - LNAPL 4.18'</t>
  </si>
  <si>
    <t>Not sampled - LNAPL 3.30'</t>
  </si>
  <si>
    <t>Not sampled - LNAPL 0.98'</t>
  </si>
  <si>
    <t>Not sampled - LNAPL 3.24'</t>
  </si>
  <si>
    <t>Not sampled - LNAPL 5.66'</t>
  </si>
  <si>
    <t>Not sampled - LNAPL 3.97'</t>
  </si>
  <si>
    <t>Not sampled - LNAPL 3.96'</t>
  </si>
  <si>
    <t>Not sampled - LNAPL 2.68'</t>
  </si>
  <si>
    <t>DPT-18</t>
  </si>
  <si>
    <t>&lt;0.050</t>
  </si>
  <si>
    <t>&lt;0.150</t>
  </si>
  <si>
    <t>Not sampled - LNAPL 2.90'</t>
  </si>
  <si>
    <t>Not sampled - LNAPL 3.61'</t>
  </si>
  <si>
    <t>Not sampled - LNAPL 2.99'</t>
  </si>
  <si>
    <t>Not sampled - LNAPL 1.61'</t>
  </si>
  <si>
    <t>RK-1</t>
  </si>
  <si>
    <t>Not sampled - LNAPL 3.01'</t>
  </si>
  <si>
    <t>PMW-14</t>
  </si>
  <si>
    <t>Not sampled - LNAPL 3.35'</t>
  </si>
  <si>
    <t>Not sampled - LNAPL 0.08'</t>
  </si>
  <si>
    <t>Not sampled - LNAPL 2.44'</t>
  </si>
  <si>
    <t>Not sampled - LNAPL 4.16'</t>
  </si>
  <si>
    <t>Not sampled - LNAPL 2.61'</t>
  </si>
  <si>
    <t>Not sampled - LNAPL 2.98'</t>
  </si>
  <si>
    <t>Not sampled - LNAPL 3.33'</t>
  </si>
  <si>
    <t>Unable to locate - appears paved over</t>
  </si>
  <si>
    <t>MW-GG</t>
  </si>
  <si>
    <t>MW-HH</t>
  </si>
  <si>
    <t>MW-II</t>
  </si>
  <si>
    <t>MW-KK</t>
  </si>
  <si>
    <t>&lt;0.125</t>
  </si>
  <si>
    <t>Not sampled - LNAPL 2.53'</t>
  </si>
  <si>
    <t>Not sampled - LNAPL 0.31'</t>
  </si>
  <si>
    <t>Not sampled - LNAPL 3.23'</t>
  </si>
  <si>
    <t>Not sampled - LNAPL 2.62'</t>
  </si>
  <si>
    <t>Not sampled - LNAPL 3.10'</t>
  </si>
  <si>
    <t>Not sampled - LNAPL 3.07'</t>
  </si>
  <si>
    <t>Not sampled - LNAPL 1.43'</t>
  </si>
  <si>
    <t>Not sampled - LNAPL 0.95'</t>
  </si>
  <si>
    <t>2/4/2015 DUP</t>
  </si>
  <si>
    <t>Not sampled - LNAPL 3.81'</t>
  </si>
  <si>
    <t>Not sampled - LNAPL 2.52'</t>
  </si>
  <si>
    <t>Not sampled - LNAPL 2.55'</t>
  </si>
  <si>
    <t>end of worksheet</t>
  </si>
  <si>
    <t>Note</t>
  </si>
  <si>
    <t>no note</t>
  </si>
  <si>
    <t>no data</t>
  </si>
  <si>
    <t>Well Damaged</t>
  </si>
  <si>
    <t>NAPL</t>
  </si>
  <si>
    <t>No Date</t>
  </si>
  <si>
    <t>no info</t>
  </si>
  <si>
    <t>no date</t>
  </si>
  <si>
    <t>Not sampled - LNAPL 1.13'</t>
  </si>
  <si>
    <t>10/21/2015 DUP</t>
  </si>
  <si>
    <t>Not sampled - LNAPL 3.89'</t>
  </si>
  <si>
    <t>Not sampled - LNAPL 0.78'</t>
  </si>
  <si>
    <t>Not sampled - LNAPL 2.03'</t>
  </si>
  <si>
    <t>Not sampled - LNAPL 2.66'</t>
  </si>
  <si>
    <t>Not sampled - LNAPL 0.10'</t>
  </si>
  <si>
    <t>Not sampled - LNAPL 2.01'</t>
  </si>
  <si>
    <t>DPT-3*</t>
  </si>
  <si>
    <t>DPT-4*</t>
  </si>
  <si>
    <t>Not sampled - LNAPL 3.00'</t>
  </si>
  <si>
    <t>Not sampled - LNAPL 0.09'</t>
  </si>
  <si>
    <t>Not sampled - LNAPL 0.30'</t>
  </si>
  <si>
    <t>Not sampled - LNAPL 2.05'</t>
  </si>
  <si>
    <t>Not sampled - LNAPL 0.25'</t>
  </si>
  <si>
    <t>Not sampled - LNAPL 2.33'</t>
  </si>
  <si>
    <t>Not sampled - LNAPL 1.69'</t>
  </si>
  <si>
    <t>LNAPL detected at sampling</t>
  </si>
  <si>
    <t>Not sampled - LNAPL 3.28'</t>
  </si>
  <si>
    <t xml:space="preserve"> Not sampled - LNAPL 3.76'</t>
  </si>
  <si>
    <t>Not sampled - LNAPL 2.72'</t>
  </si>
  <si>
    <t>Not sampled - LNAPL 0.19'</t>
  </si>
  <si>
    <t>Not sampled - LNAPL 0.13'</t>
  </si>
  <si>
    <t>Not sampled - LNAPL 0.02'</t>
  </si>
  <si>
    <t>Not sampled - LNAPL 3.85'</t>
  </si>
  <si>
    <t>Not sampled - LNAPL 0.50'</t>
  </si>
  <si>
    <t>Not sampled - LNAPL 0.94'</t>
  </si>
  <si>
    <t>Not sampled - LNAPL 2.16</t>
  </si>
  <si>
    <t>Not sampled - LNAPL 1.12'</t>
  </si>
  <si>
    <t>Not sampled - LNAPL 0.10</t>
  </si>
  <si>
    <t>Not sampled - LNAPL 2.84'</t>
  </si>
  <si>
    <t>Not sampled - LNAPL 0.35'</t>
  </si>
  <si>
    <t>Not sampled - LNAPL 1.89'</t>
  </si>
  <si>
    <t>Not sampled - LNAPL 0.16'</t>
  </si>
  <si>
    <t>Not sampled - LNAPL 1.05'</t>
  </si>
  <si>
    <t>Not sampled - LNAPL 0.81'</t>
  </si>
  <si>
    <t>Not sampled - LNAPL 1.77'</t>
  </si>
  <si>
    <t>Not sampled - LNAPL 0.14'</t>
  </si>
  <si>
    <t>Not sampled - LNAPL 3.09'</t>
  </si>
  <si>
    <t>Not sampled - LNAPL 0.40'</t>
  </si>
  <si>
    <t>Not sampled - LNAPL 3.05'</t>
  </si>
  <si>
    <t>Not sampled - LNAPL 1.46'</t>
  </si>
  <si>
    <t>Not sampled - LNAPL 1.22'</t>
  </si>
  <si>
    <t>Not sampled - LNAPL 0.46'</t>
  </si>
  <si>
    <t>Not sampled - LNAPL 0.42'</t>
  </si>
  <si>
    <t>Not sampled - LNAPL 0.82'</t>
  </si>
  <si>
    <t>Not sampled - LNAPL detected at sampling</t>
  </si>
  <si>
    <t>Not sampled - LNAPL 0.07'</t>
  </si>
  <si>
    <t>Not sampled - LNAPL 2.34'</t>
  </si>
  <si>
    <t>Not sampled - LNAPL 1.23'</t>
  </si>
  <si>
    <t>Not sampled - LNAPL 0.54'</t>
  </si>
  <si>
    <t>Not sampled - LNAPL 0.04'</t>
  </si>
  <si>
    <t>Not sampled - LNAPL 0.55'</t>
  </si>
  <si>
    <t>Not sampled - LNAPL 2.70'</t>
  </si>
  <si>
    <t>Not sampled - LNAPL 0.44'</t>
  </si>
  <si>
    <t>Not sampled - LNAPL 1.81'</t>
  </si>
  <si>
    <t>Not sampled - LNAPL 2.96'</t>
  </si>
  <si>
    <t>Not sampled - LNAPL 0.72'</t>
  </si>
  <si>
    <t>Not sampled - LNAPL 0.62'</t>
  </si>
  <si>
    <t>3/1/2016 DUP</t>
  </si>
  <si>
    <t>Not sampled - LNAPL 2.30'</t>
  </si>
  <si>
    <r>
      <t>J</t>
    </r>
    <r>
      <rPr>
        <vertAlign val="subscript"/>
        <sz val="9"/>
        <rFont val="Arial"/>
        <family val="2"/>
      </rPr>
      <t>SH</t>
    </r>
    <r>
      <rPr>
        <sz val="9"/>
        <rFont val="Arial"/>
        <family val="2"/>
      </rPr>
      <t xml:space="preserve"> - estimated value due to failed QC surrogate recovery; result may be biased high</t>
    </r>
  </si>
  <si>
    <r>
      <t>0.025 J</t>
    </r>
    <r>
      <rPr>
        <vertAlign val="subscript"/>
        <sz val="12"/>
        <rFont val="Arial"/>
        <family val="2"/>
      </rPr>
      <t>SH</t>
    </r>
  </si>
  <si>
    <r>
      <t>0.022 J</t>
    </r>
    <r>
      <rPr>
        <vertAlign val="subscript"/>
        <sz val="12"/>
        <rFont val="Arial"/>
        <family val="2"/>
      </rPr>
      <t>SH</t>
    </r>
  </si>
  <si>
    <r>
      <t>0.125 J</t>
    </r>
    <r>
      <rPr>
        <vertAlign val="subscript"/>
        <sz val="12"/>
        <rFont val="Arial"/>
        <family val="2"/>
      </rPr>
      <t>SH</t>
    </r>
  </si>
  <si>
    <r>
      <t>0.029 J</t>
    </r>
    <r>
      <rPr>
        <vertAlign val="subscript"/>
        <sz val="12"/>
        <rFont val="Arial"/>
        <family val="2"/>
      </rPr>
      <t>SH</t>
    </r>
  </si>
  <si>
    <r>
      <t>0.201 J</t>
    </r>
    <r>
      <rPr>
        <vertAlign val="subscript"/>
        <sz val="12"/>
        <rFont val="Arial"/>
        <family val="2"/>
      </rPr>
      <t>SH</t>
    </r>
  </si>
  <si>
    <t>Not sampled - LNAPL 2.39'</t>
  </si>
  <si>
    <t>Not sampled - LNAPL 2.94'</t>
  </si>
  <si>
    <t>Not sampled - LNAPL 2.11'</t>
  </si>
  <si>
    <t>Not sampled - LNAPL 2.25'</t>
  </si>
  <si>
    <t>Not sampled - LNAPL 3.52'</t>
  </si>
  <si>
    <t>Not sampled - LNAPL 4.30'</t>
  </si>
  <si>
    <t>Not sampled - LNAPL 3.65'</t>
  </si>
  <si>
    <t>Not sampled - LNAPL 3.67'</t>
  </si>
  <si>
    <t>Not sampled - LNAPL 2.35'</t>
  </si>
  <si>
    <t>Not sampled - LNAPL 2.32'</t>
  </si>
  <si>
    <t>Not sampled - LNAPL 3.19'</t>
  </si>
  <si>
    <t>Not sampled - LNAPL 2.67'</t>
  </si>
  <si>
    <r>
      <t>0.039 J</t>
    </r>
    <r>
      <rPr>
        <vertAlign val="subscript"/>
        <sz val="12"/>
        <rFont val="Arial"/>
        <family val="2"/>
      </rPr>
      <t>SH</t>
    </r>
  </si>
  <si>
    <r>
      <t>0.027 J</t>
    </r>
    <r>
      <rPr>
        <vertAlign val="subscript"/>
        <sz val="12"/>
        <rFont val="Arial"/>
        <family val="2"/>
      </rPr>
      <t>SH</t>
    </r>
  </si>
  <si>
    <r>
      <t>0.064 J</t>
    </r>
    <r>
      <rPr>
        <vertAlign val="subscript"/>
        <sz val="12"/>
        <rFont val="Arial"/>
        <family val="2"/>
      </rPr>
      <t>SH</t>
    </r>
  </si>
  <si>
    <r>
      <t>0.169 J</t>
    </r>
    <r>
      <rPr>
        <vertAlign val="subscript"/>
        <sz val="12"/>
        <rFont val="Arial"/>
        <family val="2"/>
      </rPr>
      <t>SH</t>
    </r>
  </si>
  <si>
    <t>Not sampled - no access agreement</t>
  </si>
  <si>
    <t>Not sampled - LNAPL 2.75'</t>
  </si>
  <si>
    <t>&lt;0.375</t>
  </si>
  <si>
    <t>Not sampled - LNAPL 2.37'</t>
  </si>
  <si>
    <t>Not sampled - LNAPL 1.57'</t>
  </si>
  <si>
    <t>10/20/2016 DUP</t>
  </si>
  <si>
    <r>
      <t>0.011 J</t>
    </r>
    <r>
      <rPr>
        <vertAlign val="subscript"/>
        <sz val="12"/>
        <rFont val="Arial"/>
        <family val="2"/>
      </rPr>
      <t>SH</t>
    </r>
  </si>
  <si>
    <r>
      <t>0.050 J</t>
    </r>
    <r>
      <rPr>
        <vertAlign val="subscript"/>
        <sz val="12"/>
        <rFont val="Arial"/>
        <family val="2"/>
      </rPr>
      <t>SH</t>
    </r>
  </si>
  <si>
    <r>
      <t>0.048 J</t>
    </r>
    <r>
      <rPr>
        <vertAlign val="subscript"/>
        <sz val="12"/>
        <rFont val="Arial"/>
        <family val="2"/>
      </rPr>
      <t>SH</t>
    </r>
  </si>
  <si>
    <r>
      <t>0.148 J</t>
    </r>
    <r>
      <rPr>
        <vertAlign val="subscript"/>
        <sz val="12"/>
        <rFont val="Arial"/>
        <family val="2"/>
      </rPr>
      <t>SH</t>
    </r>
  </si>
  <si>
    <r>
      <t>0.045 J</t>
    </r>
    <r>
      <rPr>
        <vertAlign val="subscript"/>
        <sz val="12"/>
        <rFont val="Arial"/>
        <family val="2"/>
      </rPr>
      <t>SH</t>
    </r>
  </si>
  <si>
    <r>
      <t>0.033 J</t>
    </r>
    <r>
      <rPr>
        <vertAlign val="subscript"/>
        <sz val="12"/>
        <rFont val="Arial"/>
        <family val="2"/>
      </rPr>
      <t>SH</t>
    </r>
  </si>
  <si>
    <r>
      <t>0.038 J</t>
    </r>
    <r>
      <rPr>
        <vertAlign val="subscript"/>
        <sz val="12"/>
        <rFont val="Arial"/>
        <family val="2"/>
      </rPr>
      <t>SH</t>
    </r>
  </si>
  <si>
    <r>
      <t>0.127 J</t>
    </r>
    <r>
      <rPr>
        <vertAlign val="subscript"/>
        <sz val="12"/>
        <rFont val="Arial"/>
        <family val="2"/>
      </rPr>
      <t>SH</t>
    </r>
  </si>
  <si>
    <t>&lt;0.005 UJL</t>
  </si>
  <si>
    <t>&lt;0.015 UJL</t>
  </si>
  <si>
    <t>&lt;0.030 UJL</t>
  </si>
  <si>
    <t>UJL - Estimated result due to headspace in VOA; result may be biased low</t>
  </si>
  <si>
    <t>Not sampled - LNAPL 2.57'</t>
  </si>
  <si>
    <t>Not sampled - LNAPL 2.63'</t>
  </si>
  <si>
    <t>Not sampled - LNAPL 2.92'</t>
  </si>
  <si>
    <t>Not sampled - LNAPL 0.85'</t>
  </si>
  <si>
    <t>Not sampled - LNAPL 3.45'</t>
  </si>
  <si>
    <t>Not sampled - LNAPL 2.48'</t>
  </si>
  <si>
    <r>
      <t>1.19 JL</t>
    </r>
    <r>
      <rPr>
        <vertAlign val="subscript"/>
        <sz val="12"/>
        <rFont val="Arial"/>
        <family val="2"/>
      </rPr>
      <t>MSD</t>
    </r>
  </si>
  <si>
    <t>Not sampled - LNAPL 2.46'</t>
  </si>
  <si>
    <t>Not sampled - LNAPL 1.49'</t>
  </si>
  <si>
    <t>4/11/2017 DUP</t>
  </si>
  <si>
    <t>MW-JJ</t>
  </si>
  <si>
    <t>MW-LL</t>
  </si>
  <si>
    <t>MW-MM</t>
  </si>
  <si>
    <t>MW-NN</t>
  </si>
  <si>
    <t>MW-OO</t>
  </si>
  <si>
    <t>MW-PP</t>
  </si>
  <si>
    <t>MW-QQ</t>
  </si>
  <si>
    <t>MW-RR</t>
  </si>
  <si>
    <t>MW-SS</t>
  </si>
  <si>
    <t>MW-TT</t>
  </si>
  <si>
    <t>MW-UU</t>
  </si>
  <si>
    <t>MW-VV</t>
  </si>
  <si>
    <t>&lt;3.49</t>
  </si>
  <si>
    <t>&lt;10.5</t>
  </si>
  <si>
    <t>&lt;3.52</t>
  </si>
  <si>
    <t>&lt;10.6</t>
  </si>
  <si>
    <t>&lt;3.46</t>
  </si>
  <si>
    <t>Not sampled - LNAPL 2.29'</t>
  </si>
  <si>
    <t>Not sampled - LNAPL 0.97'</t>
  </si>
  <si>
    <t>Not sampled - LNAPL 1.96'</t>
  </si>
  <si>
    <t>Not sampled - LNAPL 1.03'</t>
  </si>
  <si>
    <t>&lt;0.00500</t>
  </si>
  <si>
    <t>&lt;0.0150</t>
  </si>
  <si>
    <t>1/24/2018 DUP</t>
  </si>
  <si>
    <t>Not sampled - LNAPL 2.73'</t>
  </si>
  <si>
    <t>Not sampled - LNAPL 3.18'</t>
  </si>
  <si>
    <t>Not sampled - LNAPL 2.47'</t>
  </si>
  <si>
    <t>Not sampled - LNAPL 3.12'</t>
  </si>
  <si>
    <t>Not sampled - LNAPL 3.29'</t>
  </si>
  <si>
    <t>Not sampled - LNAPL 3.20'</t>
  </si>
  <si>
    <t>Not sampled - LNAPL 3.25'</t>
  </si>
  <si>
    <t>Not sampled - LNAPL 1.00'</t>
  </si>
  <si>
    <t>Not sampled - LNAPL 3.38'</t>
  </si>
  <si>
    <t>Not sampled - LNAPL 1.65'</t>
  </si>
  <si>
    <t>Not sampled - LNAPL 3.17'</t>
  </si>
  <si>
    <t>Paved over</t>
  </si>
  <si>
    <t>Not sampled - LNAPL 1.56'</t>
  </si>
  <si>
    <t>Not sampled - LNAPL 2.91'</t>
  </si>
  <si>
    <t>Not sampled - LNAPL 1.07'</t>
  </si>
  <si>
    <t>Not sampled - LNAPL 0.91'</t>
  </si>
  <si>
    <r>
      <t xml:space="preserve">&lt;0.00500 </t>
    </r>
    <r>
      <rPr>
        <vertAlign val="subscript"/>
        <sz val="12"/>
        <rFont val="Arial"/>
        <family val="2"/>
      </rPr>
      <t>UJL</t>
    </r>
  </si>
  <si>
    <r>
      <t xml:space="preserve">&lt;0.0150 </t>
    </r>
    <r>
      <rPr>
        <vertAlign val="subscript"/>
        <sz val="12"/>
        <rFont val="Arial"/>
        <family val="2"/>
      </rPr>
      <t>UJL</t>
    </r>
  </si>
  <si>
    <r>
      <t xml:space="preserve">&lt;0.030 </t>
    </r>
    <r>
      <rPr>
        <vertAlign val="subscript"/>
        <sz val="12"/>
        <rFont val="Arial"/>
        <family val="2"/>
      </rPr>
      <t>UJL</t>
    </r>
  </si>
  <si>
    <t>Not sampled - LNAPL 2.86'</t>
  </si>
  <si>
    <t>Not sampled - LNAPL 2.85'</t>
  </si>
  <si>
    <t>UJL - Estimated result due to sample preservation not meeting method requirement.</t>
  </si>
  <si>
    <t>Not sampled - LNAPL 0.49'</t>
  </si>
  <si>
    <t>Not sampled - LNAPL 4.62'</t>
  </si>
  <si>
    <t>Not sampled - LNAPL 3.32'</t>
  </si>
  <si>
    <t>Not sampled - LNAPL 1.09'</t>
  </si>
  <si>
    <t>Not sampled - LNAPL 2.21'</t>
  </si>
  <si>
    <t>&lt;0.0300</t>
  </si>
  <si>
    <t>Not sampled - LNAPL 3.03'</t>
  </si>
  <si>
    <t>Not sampled - LNAPL 0.76'</t>
  </si>
  <si>
    <t>Not sampled - LNAPL 1.71'</t>
  </si>
  <si>
    <t>Not sampled - LNAPL 2.56'</t>
  </si>
  <si>
    <t>Not sampled - LNAPL 0.51'</t>
  </si>
  <si>
    <t>Not sampled - LNAPL 2.74'</t>
  </si>
  <si>
    <t>Not sampled - LNAPL 1.87'</t>
  </si>
  <si>
    <t>0.143 JL</t>
  </si>
  <si>
    <t>&lt;0.00500 UJL</t>
  </si>
  <si>
    <t>0.0526 JL</t>
  </si>
  <si>
    <t>&lt;0.0150 UJL</t>
  </si>
  <si>
    <t>0.1956 JL</t>
  </si>
  <si>
    <t>JL - Estimated result due to sample preservation not meeting method requirement.</t>
  </si>
  <si>
    <t>Not sampled - LNAPL 1.33'</t>
  </si>
  <si>
    <t>Not sampled - LNAPL 1.88'</t>
  </si>
  <si>
    <t>6/27/2018 DUP</t>
  </si>
  <si>
    <t>0.0124 JL</t>
  </si>
  <si>
    <t>MW-WW</t>
  </si>
  <si>
    <t>&lt;0.0100</t>
  </si>
  <si>
    <t>&lt;0.0350</t>
  </si>
  <si>
    <t>&lt;0.035</t>
  </si>
  <si>
    <t>Not scheduled per work order</t>
  </si>
  <si>
    <t>12/11/2018 DUP</t>
  </si>
  <si>
    <r>
      <t>0.0124 JH</t>
    </r>
    <r>
      <rPr>
        <vertAlign val="subscript"/>
        <sz val="12"/>
        <color theme="1"/>
        <rFont val="Arial"/>
        <family val="2"/>
      </rPr>
      <t>MS/MSD, SURR</t>
    </r>
  </si>
  <si>
    <t xml:space="preserve">&lt;0.00500 </t>
  </si>
  <si>
    <r>
      <t>0.00976 JH</t>
    </r>
    <r>
      <rPr>
        <vertAlign val="subscript"/>
        <sz val="12"/>
        <color theme="1"/>
        <rFont val="Arial"/>
        <family val="2"/>
      </rPr>
      <t>MS/MSD</t>
    </r>
  </si>
  <si>
    <r>
      <t>JH</t>
    </r>
    <r>
      <rPr>
        <vertAlign val="subscript"/>
        <sz val="9"/>
        <rFont val="Arial"/>
        <family val="2"/>
      </rPr>
      <t>MS/MSD</t>
    </r>
    <r>
      <rPr>
        <sz val="9"/>
        <rFont val="Arial"/>
        <family val="2"/>
      </rPr>
      <t xml:space="preserve"> - estimated value due to failed QC MS %  recovery; result may be biased high</t>
    </r>
  </si>
  <si>
    <r>
      <t>JH</t>
    </r>
    <r>
      <rPr>
        <vertAlign val="subscript"/>
        <sz val="9"/>
        <rFont val="Arial"/>
        <family val="2"/>
      </rPr>
      <t>SURR</t>
    </r>
    <r>
      <rPr>
        <sz val="9"/>
        <rFont val="Arial"/>
        <family val="2"/>
      </rPr>
      <t xml:space="preserve"> - estimated value due to failed QC surrogate  %  recovery; result may be biased high</t>
    </r>
  </si>
  <si>
    <t>Equipment Blank</t>
  </si>
  <si>
    <t xml:space="preserve">MW-HH </t>
  </si>
  <si>
    <t>6/12/2019 (DUP)</t>
  </si>
  <si>
    <r>
      <t>0.420 JH</t>
    </r>
    <r>
      <rPr>
        <sz val="8"/>
        <rFont val="Arial"/>
        <family val="2"/>
      </rPr>
      <t xml:space="preserve"> MS/MSD</t>
    </r>
  </si>
  <si>
    <r>
      <t>0.261 JH</t>
    </r>
    <r>
      <rPr>
        <sz val="8"/>
        <rFont val="Arial"/>
        <family val="2"/>
      </rPr>
      <t xml:space="preserve"> MS/MSD</t>
    </r>
  </si>
  <si>
    <r>
      <t>0.0965 JH</t>
    </r>
    <r>
      <rPr>
        <sz val="8"/>
        <rFont val="Arial"/>
        <family val="2"/>
      </rPr>
      <t xml:space="preserve"> MS/MSD</t>
    </r>
  </si>
  <si>
    <r>
      <t>0.337 JH</t>
    </r>
    <r>
      <rPr>
        <sz val="8"/>
        <rFont val="Arial"/>
        <family val="2"/>
      </rPr>
      <t xml:space="preserve"> Surr, MS/MSD</t>
    </r>
  </si>
  <si>
    <r>
      <t>0.440 JH</t>
    </r>
    <r>
      <rPr>
        <sz val="8"/>
        <rFont val="Arial"/>
        <family val="2"/>
      </rPr>
      <t xml:space="preserve"> Surr, MS/MSD</t>
    </r>
  </si>
  <si>
    <t>Not sampled - LNAPL 2.54'</t>
  </si>
  <si>
    <t>Not sampled - LNAPL 2.12'</t>
  </si>
  <si>
    <r>
      <t>1.590 JH</t>
    </r>
    <r>
      <rPr>
        <sz val="8"/>
        <rFont val="Arial"/>
        <family val="2"/>
      </rPr>
      <t xml:space="preserve"> Surr, MS/MSD</t>
    </r>
  </si>
  <si>
    <r>
      <t>0.0439 JH</t>
    </r>
    <r>
      <rPr>
        <sz val="8"/>
        <rFont val="Arial"/>
        <family val="2"/>
      </rPr>
      <t xml:space="preserve"> Surr, MS/MSD</t>
    </r>
  </si>
  <si>
    <r>
      <t>0.650 JH</t>
    </r>
    <r>
      <rPr>
        <sz val="8"/>
        <rFont val="Arial"/>
        <family val="2"/>
      </rPr>
      <t xml:space="preserve"> Surr, MS/MSD</t>
    </r>
  </si>
  <si>
    <r>
      <t>0.217 JH</t>
    </r>
    <r>
      <rPr>
        <sz val="8"/>
        <rFont val="Arial"/>
        <family val="2"/>
      </rPr>
      <t xml:space="preserve"> Surr, MS/MSD</t>
    </r>
  </si>
  <si>
    <r>
      <t>3.860 JH</t>
    </r>
    <r>
      <rPr>
        <sz val="8"/>
        <rFont val="Arial"/>
        <family val="2"/>
      </rPr>
      <t xml:space="preserve"> Surr, MS/MSD</t>
    </r>
  </si>
  <si>
    <r>
      <t>0.0200 JH</t>
    </r>
    <r>
      <rPr>
        <sz val="8"/>
        <rFont val="Arial"/>
        <family val="2"/>
      </rPr>
      <t xml:space="preserve"> Surr, MS/MSD</t>
    </r>
  </si>
  <si>
    <r>
      <t>0.221 JH</t>
    </r>
    <r>
      <rPr>
        <sz val="8"/>
        <rFont val="Arial"/>
        <family val="2"/>
      </rPr>
      <t xml:space="preserve"> Surr, MS/MSD</t>
    </r>
  </si>
  <si>
    <r>
      <t>1.660 JH</t>
    </r>
    <r>
      <rPr>
        <sz val="8"/>
        <rFont val="Arial"/>
        <family val="2"/>
      </rPr>
      <t xml:space="preserve"> Surr, MS/MSD</t>
    </r>
  </si>
  <si>
    <t>Not sampled - LNAPL 0.83'</t>
  </si>
  <si>
    <r>
      <t>0.0845 JH</t>
    </r>
    <r>
      <rPr>
        <sz val="8"/>
        <rFont val="Arial"/>
        <family val="2"/>
      </rPr>
      <t xml:space="preserve"> MS/MSD</t>
    </r>
  </si>
  <si>
    <r>
      <t>0.0631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>JH</t>
    </r>
    <r>
      <rPr>
        <sz val="8"/>
        <rFont val="Arial"/>
        <family val="2"/>
      </rPr>
      <t xml:space="preserve"> MS/MSD</t>
    </r>
  </si>
  <si>
    <t>Not sampled - LNAPL 0.32'</t>
  </si>
  <si>
    <r>
      <t>0.0531 JH</t>
    </r>
    <r>
      <rPr>
        <sz val="8"/>
        <rFont val="Arial"/>
        <family val="2"/>
      </rPr>
      <t xml:space="preserve"> Surr, MS/MSD</t>
    </r>
  </si>
  <si>
    <r>
      <t>0.243 JH</t>
    </r>
    <r>
      <rPr>
        <sz val="8"/>
        <rFont val="Arial"/>
        <family val="2"/>
      </rPr>
      <t xml:space="preserve"> Surr, MS/MSD</t>
    </r>
  </si>
  <si>
    <r>
      <t>0.363 JH</t>
    </r>
    <r>
      <rPr>
        <sz val="8"/>
        <rFont val="Arial"/>
        <family val="2"/>
      </rPr>
      <t xml:space="preserve"> Surr, MS/MSD</t>
    </r>
  </si>
  <si>
    <t>Not sampled - LNAPL 0.77'</t>
  </si>
  <si>
    <r>
      <t>0.853 JH</t>
    </r>
    <r>
      <rPr>
        <sz val="8"/>
        <rFont val="Arial"/>
        <family val="2"/>
      </rPr>
      <t xml:space="preserve"> Surr, MS/MSD</t>
    </r>
  </si>
  <si>
    <r>
      <t>0.0519 JH</t>
    </r>
    <r>
      <rPr>
        <sz val="8"/>
        <rFont val="Arial"/>
        <family val="2"/>
      </rPr>
      <t xml:space="preserve"> Surr, MS/MSD</t>
    </r>
  </si>
  <si>
    <r>
      <t>3.060 JH</t>
    </r>
    <r>
      <rPr>
        <sz val="8"/>
        <rFont val="Arial"/>
        <family val="2"/>
      </rPr>
      <t xml:space="preserve"> Surr</t>
    </r>
  </si>
  <si>
    <r>
      <t>1.54 0 JH</t>
    </r>
    <r>
      <rPr>
        <sz val="8"/>
        <rFont val="Arial"/>
        <family val="2"/>
      </rPr>
      <t xml:space="preserve"> Sur</t>
    </r>
    <r>
      <rPr>
        <sz val="12"/>
        <rFont val="Arial"/>
        <family val="2"/>
      </rPr>
      <t>r</t>
    </r>
  </si>
  <si>
    <r>
      <t>0.309 JH</t>
    </r>
    <r>
      <rPr>
        <sz val="8"/>
        <rFont val="Arial"/>
        <family val="2"/>
      </rPr>
      <t xml:space="preserve"> Surr</t>
    </r>
  </si>
  <si>
    <r>
      <t>5.450 JH</t>
    </r>
    <r>
      <rPr>
        <sz val="8"/>
        <rFont val="Arial"/>
        <family val="2"/>
      </rPr>
      <t xml:space="preserve"> Surr</t>
    </r>
  </si>
  <si>
    <t>Not sampled - LNAPL 1.78'</t>
  </si>
  <si>
    <r>
      <t>2.570 JH</t>
    </r>
    <r>
      <rPr>
        <sz val="8"/>
        <rFont val="Arial"/>
        <family val="2"/>
      </rPr>
      <t xml:space="preserve"> Surr</t>
    </r>
  </si>
  <si>
    <r>
      <t>0.0223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>JH</t>
    </r>
    <r>
      <rPr>
        <sz val="8"/>
        <rFont val="Arial"/>
        <family val="2"/>
      </rPr>
      <t xml:space="preserve"> Surr</t>
    </r>
  </si>
  <si>
    <r>
      <t>0.211 JH</t>
    </r>
    <r>
      <rPr>
        <sz val="8"/>
        <rFont val="Arial"/>
        <family val="2"/>
      </rPr>
      <t xml:space="preserve"> Surr</t>
    </r>
  </si>
  <si>
    <r>
      <t>0.229 JH</t>
    </r>
    <r>
      <rPr>
        <sz val="8"/>
        <rFont val="Arial"/>
        <family val="2"/>
      </rPr>
      <t xml:space="preserve"> Surr</t>
    </r>
  </si>
  <si>
    <t>Not sampled - LNAPL 0.92'</t>
  </si>
  <si>
    <t>Not sampled - LNAPL 2.58'</t>
  </si>
  <si>
    <t>Not sampled - LNAPL 0.05'</t>
  </si>
  <si>
    <t>Not sampled - LNAPL 2.02'</t>
  </si>
  <si>
    <t>Not sampled - LNAPL 0.65'</t>
  </si>
  <si>
    <r>
      <t>0.379 JH</t>
    </r>
    <r>
      <rPr>
        <sz val="8"/>
        <rFont val="Arial"/>
        <family val="2"/>
      </rPr>
      <t xml:space="preserve"> MS/MSD</t>
    </r>
  </si>
  <si>
    <r>
      <t>0.0666 JH</t>
    </r>
    <r>
      <rPr>
        <sz val="8"/>
        <rFont val="Arial"/>
        <family val="2"/>
      </rPr>
      <t xml:space="preserve"> MS/MSD</t>
    </r>
  </si>
  <si>
    <t>Not sampled - LNAPL 0.69'</t>
  </si>
  <si>
    <t>Not sampled - LNAPL 2.31'</t>
  </si>
  <si>
    <r>
      <t>0.00769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>JH</t>
    </r>
    <r>
      <rPr>
        <sz val="8"/>
        <rFont val="Arial"/>
        <family val="2"/>
      </rPr>
      <t xml:space="preserve"> MS/MSD</t>
    </r>
  </si>
  <si>
    <r>
      <t>0.0201 JH</t>
    </r>
    <r>
      <rPr>
        <sz val="8"/>
        <rFont val="Arial"/>
        <family val="2"/>
      </rPr>
      <t xml:space="preserve"> MS/MSD</t>
    </r>
  </si>
  <si>
    <r>
      <t>0.00505 JH</t>
    </r>
    <r>
      <rPr>
        <sz val="8"/>
        <rFont val="Arial"/>
        <family val="2"/>
      </rPr>
      <t xml:space="preserve"> MS/MSD</t>
    </r>
  </si>
  <si>
    <r>
      <t>0.00766 JH</t>
    </r>
    <r>
      <rPr>
        <sz val="8"/>
        <rFont val="Arial"/>
        <family val="2"/>
      </rPr>
      <t xml:space="preserve"> MS/MSD</t>
    </r>
  </si>
  <si>
    <r>
      <t>0.00615 JH</t>
    </r>
    <r>
      <rPr>
        <sz val="8"/>
        <rFont val="Arial"/>
        <family val="2"/>
      </rPr>
      <t xml:space="preserve"> MS/MSD</t>
    </r>
  </si>
  <si>
    <t>Not sampled - LNAPL 1.45'</t>
  </si>
  <si>
    <t>Not sampled - LNAPL 0.24'</t>
  </si>
  <si>
    <t>Not sampled - LNAPL 1.18'</t>
  </si>
  <si>
    <r>
      <t>0.0409 JH</t>
    </r>
    <r>
      <rPr>
        <sz val="8"/>
        <rFont val="Arial"/>
        <family val="2"/>
      </rPr>
      <t xml:space="preserve"> MS/MSD</t>
    </r>
  </si>
  <si>
    <t>Not sampled - LNAPL 2.14'</t>
  </si>
  <si>
    <t>Located - not sampled per work order</t>
  </si>
  <si>
    <t>Not sampled - LNAPL 0.45'</t>
  </si>
  <si>
    <t>Not sampled - LNAPL 2.60'</t>
  </si>
  <si>
    <t>Not sampled - LNAPL 2.93'</t>
  </si>
  <si>
    <t>Not sampled - LNAPL 1.99'</t>
  </si>
  <si>
    <t>Not sampled - LNAPL 1.21'</t>
  </si>
  <si>
    <t>1/8/2020 DUP</t>
  </si>
  <si>
    <t>Not sampled - LNAPL 2.80'</t>
  </si>
  <si>
    <t>Not sampled - Unable to locate</t>
  </si>
  <si>
    <t>Not sampled - LNAPL 1.76'</t>
  </si>
  <si>
    <t>7/8/2020 (DUP)</t>
  </si>
  <si>
    <t>Not sampled - LNAPL 2.64'</t>
  </si>
  <si>
    <t>Not sampled - LNAPL 1.19'</t>
  </si>
  <si>
    <t>Not sampled - LNAPL 0.17'</t>
  </si>
  <si>
    <t>Not sampled - LNAPL 2.16'</t>
  </si>
  <si>
    <r>
      <t>&lt;0.00500UJ</t>
    </r>
    <r>
      <rPr>
        <vertAlign val="subscript"/>
        <sz val="12"/>
        <rFont val="Arial"/>
        <family val="2"/>
      </rPr>
      <t>ms/msd</t>
    </r>
  </si>
  <si>
    <r>
      <t>&lt;0.0150UJ</t>
    </r>
    <r>
      <rPr>
        <vertAlign val="subscript"/>
        <sz val="12"/>
        <rFont val="Arial"/>
        <family val="2"/>
      </rPr>
      <t>ms/msd</t>
    </r>
  </si>
  <si>
    <t>Not sampled - LNAPL 0.38'</t>
  </si>
  <si>
    <r>
      <t>0.00573JL</t>
    </r>
    <r>
      <rPr>
        <vertAlign val="subscript"/>
        <sz val="12"/>
        <rFont val="Arial"/>
        <family val="2"/>
      </rPr>
      <t>ms/msd</t>
    </r>
  </si>
  <si>
    <r>
      <t>0.248JL</t>
    </r>
    <r>
      <rPr>
        <vertAlign val="subscript"/>
        <sz val="12"/>
        <rFont val="Arial"/>
        <family val="2"/>
      </rPr>
      <t>ms/msd</t>
    </r>
  </si>
  <si>
    <r>
      <t>0.0275JL</t>
    </r>
    <r>
      <rPr>
        <vertAlign val="subscript"/>
        <sz val="12"/>
        <rFont val="Arial"/>
        <family val="2"/>
      </rPr>
      <t>ms/msd</t>
    </r>
  </si>
  <si>
    <t>Not sampled - LNAPL 1.47'</t>
  </si>
  <si>
    <t>Not sampled - LNAPL 1.24'</t>
  </si>
  <si>
    <t>Not sampled - LNAPL 1.59'</t>
  </si>
  <si>
    <r>
      <t>0.0144JL</t>
    </r>
    <r>
      <rPr>
        <vertAlign val="subscript"/>
        <sz val="12"/>
        <rFont val="Arial"/>
        <family val="2"/>
      </rPr>
      <t>ms/msd</t>
    </r>
  </si>
  <si>
    <r>
      <t>0.436JL</t>
    </r>
    <r>
      <rPr>
        <vertAlign val="subscript"/>
        <sz val="12"/>
        <rFont val="Arial"/>
        <family val="2"/>
      </rPr>
      <t>ms/msd</t>
    </r>
  </si>
  <si>
    <r>
      <t>0.0222JL</t>
    </r>
    <r>
      <rPr>
        <vertAlign val="subscript"/>
        <sz val="12"/>
        <rFont val="Arial"/>
        <family val="2"/>
      </rPr>
      <t>ms/msd</t>
    </r>
  </si>
  <si>
    <r>
      <t>&lt;0.0150UL</t>
    </r>
    <r>
      <rPr>
        <vertAlign val="subscript"/>
        <sz val="12"/>
        <rFont val="Arial"/>
        <family val="2"/>
      </rPr>
      <t>ms/msd</t>
    </r>
  </si>
  <si>
    <t>Not sampled - Vehicle Covered</t>
  </si>
  <si>
    <r>
      <t>JL</t>
    </r>
    <r>
      <rPr>
        <vertAlign val="subscript"/>
        <sz val="9"/>
        <rFont val="Arial"/>
        <family val="2"/>
      </rPr>
      <t>ms/msd</t>
    </r>
    <r>
      <rPr>
        <sz val="9"/>
        <rFont val="Arial"/>
        <family val="2"/>
      </rPr>
      <t xml:space="preserve"> - estimated value due to QC MS/MSD % recovery below lab control limit; result estimated and may be biased low</t>
    </r>
  </si>
  <si>
    <r>
      <t>JL</t>
    </r>
    <r>
      <rPr>
        <vertAlign val="subscript"/>
        <sz val="9"/>
        <rFont val="Arial"/>
        <family val="2"/>
      </rPr>
      <t>MSD</t>
    </r>
    <r>
      <rPr>
        <sz val="9"/>
        <rFont val="Arial"/>
        <family val="2"/>
      </rPr>
      <t xml:space="preserve"> - estimated value due to QC MS %  recovery below lab control limit; result may be biased low</t>
    </r>
  </si>
  <si>
    <r>
      <t>UJ</t>
    </r>
    <r>
      <rPr>
        <vertAlign val="subscript"/>
        <sz val="9"/>
        <rFont val="Arial"/>
        <family val="2"/>
      </rPr>
      <t>ms/msd</t>
    </r>
    <r>
      <rPr>
        <sz val="9"/>
        <rFont val="Arial"/>
        <family val="2"/>
      </rPr>
      <t xml:space="preserve"> - estimated non detect value due to QC MS/MSD % recovery below lab control limit; result estimated and may be biased low</t>
    </r>
  </si>
  <si>
    <t>Not sampled - LNAPL 1.50'</t>
  </si>
  <si>
    <t>Not sampled - LNAPL 1.75'</t>
  </si>
  <si>
    <t>MW-R (WW-1)</t>
  </si>
  <si>
    <t>1/26/2021 DUP</t>
  </si>
  <si>
    <t>Obstruction at 20.95'</t>
  </si>
  <si>
    <t>Not sampled - LNAPL 0.68'</t>
  </si>
  <si>
    <t>Not sampled - LNAPL 0.41'</t>
  </si>
  <si>
    <t>Not sampled - LNAPL 0.28'</t>
  </si>
  <si>
    <t>Not sampled - LNAPL 0.23'</t>
  </si>
  <si>
    <t>Not sampled - LNAPL 1.37'</t>
  </si>
  <si>
    <t>Not sampled - car on top of well</t>
  </si>
  <si>
    <t>Not sampled - LNAPL 0.33'</t>
  </si>
  <si>
    <t>Not sampled - LNAPL 0.11'</t>
  </si>
  <si>
    <t>Not sampled - LNAPL 0.34'</t>
  </si>
  <si>
    <t>RK-1 (W-2)</t>
  </si>
  <si>
    <t>Not sampled - LNAPL 0.01'</t>
  </si>
  <si>
    <t>not sampled per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</si>
</sst>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0"/>
    <numFmt numFmtId="166" formatCode="0.000"/>
    <numFmt numFmtId="167" formatCode="mm/dd/yy;@"/>
    <numFmt numFmtId="168" formatCode="0.00000"/>
    <numFmt numFmtId="169" formatCode="0.000000"/>
    <numFmt numFmtId="170" formatCode="0.00000000"/>
    <numFmt numFmtId="171" formatCode="0.0000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 tint="-0.14999847407452621"/>
      <name val="Arial"/>
      <family val="2"/>
    </font>
    <font>
      <sz val="10"/>
      <color theme="3" tint="0.79998168889431442"/>
      <name val="Arial"/>
      <family val="2"/>
    </font>
    <font>
      <sz val="12"/>
      <color theme="3" tint="0.7999816888943144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12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Protection="0"/>
    <xf numFmtId="0" fontId="1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left"/>
    </xf>
    <xf numFmtId="0" fontId="0" fillId="2" borderId="0" xfId="0" applyFill="1"/>
    <xf numFmtId="0" fontId="0" fillId="0" borderId="3" xfId="0" applyFill="1" applyBorder="1"/>
    <xf numFmtId="0" fontId="0" fillId="0" borderId="0" xfId="0" applyFill="1" applyBorder="1"/>
    <xf numFmtId="0" fontId="0" fillId="2" borderId="4" xfId="0" applyFill="1" applyBorder="1"/>
    <xf numFmtId="0" fontId="0" fillId="0" borderId="4" xfId="0" applyFill="1" applyBorder="1"/>
    <xf numFmtId="0" fontId="0" fillId="2" borderId="0" xfId="0" applyFill="1" applyBorder="1"/>
    <xf numFmtId="0" fontId="0" fillId="4" borderId="0" xfId="0" applyFill="1"/>
    <xf numFmtId="0" fontId="0" fillId="3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3" xfId="0" applyFill="1" applyBorder="1"/>
    <xf numFmtId="0" fontId="2" fillId="5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5" borderId="1" xfId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5" borderId="1" xfId="0" quotePrefix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0" fontId="5" fillId="3" borderId="1" xfId="0" applyNumberFormat="1" applyFont="1" applyFill="1" applyBorder="1" applyAlignment="1">
      <alignment horizontal="center" vertical="center"/>
    </xf>
    <xf numFmtId="171" fontId="5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W1626"/>
  <sheetViews>
    <sheetView tabSelected="1" view="pageBreakPreview" zoomScale="80" zoomScaleNormal="100" zoomScaleSheetLayoutView="80" workbookViewId="0">
      <selection activeCell="F1" sqref="F1"/>
    </sheetView>
  </sheetViews>
  <sheetFormatPr defaultRowHeight="15" x14ac:dyDescent="0.2"/>
  <cols>
    <col min="1" max="1" width="19" style="3" customWidth="1"/>
    <col min="2" max="2" width="17.5703125" customWidth="1"/>
    <col min="3" max="3" width="41.28515625" style="43" customWidth="1"/>
    <col min="4" max="4" width="24.28515625" style="43" customWidth="1"/>
    <col min="5" max="5" width="22.7109375" bestFit="1" customWidth="1"/>
    <col min="6" max="6" width="22.7109375" style="2" bestFit="1" customWidth="1"/>
    <col min="7" max="7" width="21.42578125" bestFit="1" customWidth="1"/>
    <col min="8" max="8" width="24.42578125" bestFit="1" customWidth="1"/>
    <col min="9" max="9" width="16" customWidth="1"/>
    <col min="10" max="11" width="9.5703125" bestFit="1" customWidth="1"/>
    <col min="13" max="13" width="9.5703125" bestFit="1" customWidth="1"/>
    <col min="14" max="17" width="9.140625" style="11"/>
    <col min="18" max="18" width="7" style="11" customWidth="1"/>
    <col min="19" max="205" width="9.140625" style="11"/>
  </cols>
  <sheetData>
    <row r="1" spans="1:205" s="10" customFormat="1" ht="41.25" customHeight="1" x14ac:dyDescent="0.2">
      <c r="A1" s="30" t="s">
        <v>0</v>
      </c>
      <c r="B1" s="30" t="s">
        <v>1</v>
      </c>
      <c r="C1" s="41" t="s">
        <v>350</v>
      </c>
      <c r="D1" s="41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15" t="s">
        <v>41</v>
      </c>
      <c r="K1" s="15" t="s">
        <v>123</v>
      </c>
      <c r="L1" s="15" t="s">
        <v>124</v>
      </c>
      <c r="M1" s="15" t="s">
        <v>42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</row>
    <row r="2" spans="1:205" s="10" customFormat="1" ht="25.5" x14ac:dyDescent="0.2">
      <c r="A2" s="15" t="s">
        <v>125</v>
      </c>
      <c r="B2" s="48" t="s">
        <v>355</v>
      </c>
      <c r="C2" s="45" t="s">
        <v>351</v>
      </c>
      <c r="D2" s="42">
        <v>5.0000000000000001E-3</v>
      </c>
      <c r="E2" s="47">
        <v>1</v>
      </c>
      <c r="F2" s="42">
        <v>0.7</v>
      </c>
      <c r="G2" s="42">
        <v>10</v>
      </c>
      <c r="H2" s="44" t="s">
        <v>356</v>
      </c>
      <c r="I2" s="44" t="s">
        <v>356</v>
      </c>
      <c r="J2" s="44" t="s">
        <v>356</v>
      </c>
      <c r="K2" s="44" t="s">
        <v>356</v>
      </c>
      <c r="L2" s="44" t="s">
        <v>356</v>
      </c>
      <c r="M2" s="44" t="s">
        <v>356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</row>
    <row r="3" spans="1:205" s="10" customFormat="1" ht="18" customHeight="1" x14ac:dyDescent="0.2">
      <c r="A3" s="50" t="s">
        <v>10</v>
      </c>
      <c r="B3" s="49">
        <v>40044</v>
      </c>
      <c r="C3" s="39" t="s">
        <v>351</v>
      </c>
      <c r="D3" s="27" t="s">
        <v>19</v>
      </c>
      <c r="E3" s="16" t="s">
        <v>19</v>
      </c>
      <c r="F3" s="16" t="s">
        <v>19</v>
      </c>
      <c r="G3" s="16" t="s">
        <v>25</v>
      </c>
      <c r="H3" s="16" t="s">
        <v>25</v>
      </c>
      <c r="I3" s="16" t="s">
        <v>21</v>
      </c>
      <c r="J3" s="20" t="s">
        <v>26</v>
      </c>
      <c r="K3" s="19" t="s">
        <v>27</v>
      </c>
      <c r="L3" s="19" t="s">
        <v>28</v>
      </c>
      <c r="M3" s="20" t="s">
        <v>28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</row>
    <row r="4" spans="1:205" s="10" customFormat="1" ht="18" customHeight="1" x14ac:dyDescent="0.2">
      <c r="A4" s="50" t="s">
        <v>10</v>
      </c>
      <c r="B4" s="49">
        <v>40157</v>
      </c>
      <c r="C4" s="39" t="s">
        <v>351</v>
      </c>
      <c r="D4" s="27" t="s">
        <v>19</v>
      </c>
      <c r="E4" s="16" t="s">
        <v>19</v>
      </c>
      <c r="F4" s="16" t="s">
        <v>19</v>
      </c>
      <c r="G4" s="16">
        <v>1E-3</v>
      </c>
      <c r="H4" s="16">
        <v>1E-3</v>
      </c>
      <c r="I4" s="16" t="s">
        <v>56</v>
      </c>
      <c r="J4" s="20" t="s">
        <v>57</v>
      </c>
      <c r="K4" s="19" t="s">
        <v>58</v>
      </c>
      <c r="L4" s="19" t="s">
        <v>59</v>
      </c>
      <c r="M4" s="20" t="s">
        <v>59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</row>
    <row r="5" spans="1:205" s="10" customFormat="1" ht="18" customHeight="1" x14ac:dyDescent="0.2">
      <c r="A5" s="50" t="s">
        <v>10</v>
      </c>
      <c r="B5" s="49">
        <v>40269</v>
      </c>
      <c r="C5" s="39" t="s">
        <v>351</v>
      </c>
      <c r="D5" s="27" t="s">
        <v>19</v>
      </c>
      <c r="E5" s="16" t="s">
        <v>19</v>
      </c>
      <c r="F5" s="16" t="s">
        <v>19</v>
      </c>
      <c r="G5" s="16" t="s">
        <v>25</v>
      </c>
      <c r="H5" s="16" t="s">
        <v>25</v>
      </c>
      <c r="I5" s="16" t="s">
        <v>56</v>
      </c>
      <c r="J5" s="20" t="s">
        <v>82</v>
      </c>
      <c r="K5" s="19" t="s">
        <v>82</v>
      </c>
      <c r="L5" s="19" t="s">
        <v>46</v>
      </c>
      <c r="M5" s="20" t="s">
        <v>46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</row>
    <row r="6" spans="1:205" ht="18" customHeight="1" x14ac:dyDescent="0.2">
      <c r="A6" s="50" t="s">
        <v>10</v>
      </c>
      <c r="B6" s="49">
        <v>40332</v>
      </c>
      <c r="C6" s="39" t="s">
        <v>351</v>
      </c>
      <c r="D6" s="27" t="s">
        <v>19</v>
      </c>
      <c r="E6" s="16" t="s">
        <v>19</v>
      </c>
      <c r="F6" s="16" t="s">
        <v>19</v>
      </c>
      <c r="G6" s="16" t="s">
        <v>25</v>
      </c>
      <c r="H6" s="16" t="s">
        <v>25</v>
      </c>
      <c r="I6" s="16" t="s">
        <v>56</v>
      </c>
      <c r="J6" s="20" t="s">
        <v>128</v>
      </c>
      <c r="K6" s="19" t="s">
        <v>128</v>
      </c>
      <c r="L6" s="19" t="s">
        <v>59</v>
      </c>
      <c r="M6" s="20" t="s">
        <v>59</v>
      </c>
    </row>
    <row r="7" spans="1:205" ht="18" customHeight="1" x14ac:dyDescent="0.2">
      <c r="A7" s="50" t="s">
        <v>10</v>
      </c>
      <c r="B7" s="49">
        <v>40380</v>
      </c>
      <c r="C7" s="39" t="s">
        <v>351</v>
      </c>
      <c r="D7" s="27" t="s">
        <v>19</v>
      </c>
      <c r="E7" s="16" t="s">
        <v>19</v>
      </c>
      <c r="F7" s="16" t="s">
        <v>19</v>
      </c>
      <c r="G7" s="16" t="s">
        <v>25</v>
      </c>
      <c r="H7" s="16" t="s">
        <v>25</v>
      </c>
      <c r="I7" s="16" t="s">
        <v>56</v>
      </c>
      <c r="J7" s="20" t="s">
        <v>147</v>
      </c>
      <c r="K7" s="20" t="s">
        <v>147</v>
      </c>
      <c r="L7" s="20" t="s">
        <v>147</v>
      </c>
      <c r="M7" s="20" t="s">
        <v>147</v>
      </c>
    </row>
    <row r="8" spans="1:205" ht="18" customHeight="1" x14ac:dyDescent="0.2">
      <c r="A8" s="50" t="s">
        <v>10</v>
      </c>
      <c r="B8" s="49" t="s">
        <v>209</v>
      </c>
      <c r="C8" s="39" t="s">
        <v>351</v>
      </c>
      <c r="D8" s="27" t="s">
        <v>19</v>
      </c>
      <c r="E8" s="16" t="s">
        <v>19</v>
      </c>
      <c r="F8" s="16" t="s">
        <v>19</v>
      </c>
      <c r="G8" s="16" t="s">
        <v>25</v>
      </c>
      <c r="H8" s="16" t="s">
        <v>25</v>
      </c>
      <c r="I8" s="16" t="s">
        <v>56</v>
      </c>
      <c r="J8" s="20" t="s">
        <v>40</v>
      </c>
      <c r="K8" s="20" t="s">
        <v>40</v>
      </c>
      <c r="L8" s="20" t="s">
        <v>40</v>
      </c>
      <c r="M8" s="20" t="s">
        <v>40</v>
      </c>
    </row>
    <row r="9" spans="1:205" ht="18" customHeight="1" x14ac:dyDescent="0.2">
      <c r="A9" s="50" t="s">
        <v>10</v>
      </c>
      <c r="B9" s="51">
        <v>40625</v>
      </c>
      <c r="C9" s="39" t="s">
        <v>351</v>
      </c>
      <c r="D9" s="27" t="s">
        <v>158</v>
      </c>
      <c r="E9" s="16" t="s">
        <v>158</v>
      </c>
      <c r="F9" s="16" t="s">
        <v>158</v>
      </c>
      <c r="G9" s="17" t="s">
        <v>159</v>
      </c>
      <c r="H9" s="17" t="s">
        <v>160</v>
      </c>
      <c r="I9" s="16" t="s">
        <v>157</v>
      </c>
      <c r="J9" s="20" t="s">
        <v>40</v>
      </c>
      <c r="K9" s="20" t="s">
        <v>40</v>
      </c>
      <c r="L9" s="20" t="s">
        <v>40</v>
      </c>
      <c r="M9" s="20" t="s">
        <v>40</v>
      </c>
    </row>
    <row r="10" spans="1:205" ht="18" customHeight="1" x14ac:dyDescent="0.2">
      <c r="A10" s="50" t="s">
        <v>10</v>
      </c>
      <c r="B10" s="51">
        <v>40716</v>
      </c>
      <c r="C10" s="39" t="s">
        <v>351</v>
      </c>
      <c r="D10" s="27" t="s">
        <v>158</v>
      </c>
      <c r="E10" s="16" t="s">
        <v>158</v>
      </c>
      <c r="F10" s="16" t="s">
        <v>158</v>
      </c>
      <c r="G10" s="17" t="s">
        <v>160</v>
      </c>
      <c r="H10" s="17" t="s">
        <v>160</v>
      </c>
      <c r="I10" s="16" t="s">
        <v>157</v>
      </c>
      <c r="J10" s="20" t="s">
        <v>40</v>
      </c>
      <c r="K10" s="20" t="s">
        <v>40</v>
      </c>
      <c r="L10" s="20" t="s">
        <v>40</v>
      </c>
      <c r="M10" s="20" t="s">
        <v>40</v>
      </c>
    </row>
    <row r="11" spans="1:205" ht="18" customHeight="1" x14ac:dyDescent="0.2">
      <c r="A11" s="50" t="s">
        <v>10</v>
      </c>
      <c r="B11" s="52">
        <v>40884</v>
      </c>
      <c r="C11" s="39" t="s">
        <v>351</v>
      </c>
      <c r="D11" s="53" t="s">
        <v>173</v>
      </c>
      <c r="E11" s="53" t="s">
        <v>171</v>
      </c>
      <c r="F11" s="53" t="s">
        <v>172</v>
      </c>
      <c r="G11" s="53" t="s">
        <v>174</v>
      </c>
      <c r="H11" s="53" t="s">
        <v>171</v>
      </c>
      <c r="I11" s="53" t="s">
        <v>175</v>
      </c>
      <c r="J11" s="20" t="s">
        <v>40</v>
      </c>
      <c r="K11" s="20" t="s">
        <v>40</v>
      </c>
      <c r="L11" s="20" t="s">
        <v>40</v>
      </c>
      <c r="M11" s="20" t="s">
        <v>40</v>
      </c>
    </row>
    <row r="12" spans="1:205" s="4" customFormat="1" ht="18" customHeight="1" x14ac:dyDescent="0.2">
      <c r="A12" s="50" t="s">
        <v>10</v>
      </c>
      <c r="B12" s="52">
        <v>41088</v>
      </c>
      <c r="C12" s="39" t="s">
        <v>351</v>
      </c>
      <c r="D12" s="53" t="s">
        <v>173</v>
      </c>
      <c r="E12" s="53" t="s">
        <v>171</v>
      </c>
      <c r="F12" s="53" t="s">
        <v>172</v>
      </c>
      <c r="G12" s="53" t="s">
        <v>174</v>
      </c>
      <c r="H12" s="53" t="s">
        <v>171</v>
      </c>
      <c r="I12" s="53" t="s">
        <v>175</v>
      </c>
      <c r="J12" s="20" t="s">
        <v>40</v>
      </c>
      <c r="K12" s="20" t="s">
        <v>40</v>
      </c>
      <c r="L12" s="20" t="s">
        <v>40</v>
      </c>
      <c r="M12" s="20" t="s">
        <v>40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</row>
    <row r="13" spans="1:205" s="4" customFormat="1" ht="18" customHeight="1" x14ac:dyDescent="0.2">
      <c r="A13" s="50" t="s">
        <v>10</v>
      </c>
      <c r="B13" s="52">
        <v>41676</v>
      </c>
      <c r="C13" s="46" t="s">
        <v>222</v>
      </c>
      <c r="D13" s="54" t="s">
        <v>352</v>
      </c>
      <c r="E13" s="55" t="s">
        <v>352</v>
      </c>
      <c r="F13" s="55" t="s">
        <v>352</v>
      </c>
      <c r="G13" s="55" t="s">
        <v>352</v>
      </c>
      <c r="H13" s="55" t="s">
        <v>352</v>
      </c>
      <c r="I13" s="55" t="s">
        <v>352</v>
      </c>
      <c r="J13" s="55" t="s">
        <v>352</v>
      </c>
      <c r="K13" s="55" t="s">
        <v>352</v>
      </c>
      <c r="L13" s="55" t="s">
        <v>352</v>
      </c>
      <c r="M13" s="55" t="s">
        <v>352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</row>
    <row r="14" spans="1:205" ht="18" customHeight="1" x14ac:dyDescent="0.2">
      <c r="A14" s="50" t="s">
        <v>10</v>
      </c>
      <c r="B14" s="52">
        <v>41753</v>
      </c>
      <c r="C14" s="56" t="s">
        <v>351</v>
      </c>
      <c r="D14" s="53" t="s">
        <v>233</v>
      </c>
      <c r="E14" s="53" t="s">
        <v>233</v>
      </c>
      <c r="F14" s="53" t="s">
        <v>233</v>
      </c>
      <c r="G14" s="53" t="s">
        <v>234</v>
      </c>
      <c r="H14" s="53" t="s">
        <v>228</v>
      </c>
      <c r="I14" s="53" t="s">
        <v>233</v>
      </c>
      <c r="J14" s="20" t="s">
        <v>40</v>
      </c>
      <c r="K14" s="20" t="s">
        <v>40</v>
      </c>
      <c r="L14" s="20" t="s">
        <v>40</v>
      </c>
      <c r="M14" s="20" t="s">
        <v>40</v>
      </c>
    </row>
    <row r="15" spans="1:205" ht="18" customHeight="1" x14ac:dyDescent="0.2">
      <c r="A15" s="50" t="s">
        <v>10</v>
      </c>
      <c r="B15" s="52">
        <v>41843</v>
      </c>
      <c r="C15" s="56" t="s">
        <v>351</v>
      </c>
      <c r="D15" s="53" t="s">
        <v>227</v>
      </c>
      <c r="E15" s="53" t="s">
        <v>227</v>
      </c>
      <c r="F15" s="53" t="s">
        <v>227</v>
      </c>
      <c r="G15" s="53" t="s">
        <v>271</v>
      </c>
      <c r="H15" s="53" t="s">
        <v>280</v>
      </c>
      <c r="I15" s="53" t="s">
        <v>227</v>
      </c>
      <c r="J15" s="20" t="s">
        <v>40</v>
      </c>
      <c r="K15" s="20" t="s">
        <v>40</v>
      </c>
      <c r="L15" s="20" t="s">
        <v>40</v>
      </c>
      <c r="M15" s="20" t="s">
        <v>40</v>
      </c>
    </row>
    <row r="16" spans="1:205" ht="18" customHeight="1" x14ac:dyDescent="0.2">
      <c r="A16" s="50" t="s">
        <v>10</v>
      </c>
      <c r="B16" s="52">
        <v>41941</v>
      </c>
      <c r="C16" s="56" t="s">
        <v>351</v>
      </c>
      <c r="D16" s="53" t="s">
        <v>227</v>
      </c>
      <c r="E16" s="53" t="s">
        <v>227</v>
      </c>
      <c r="F16" s="53" t="s">
        <v>227</v>
      </c>
      <c r="G16" s="53" t="s">
        <v>271</v>
      </c>
      <c r="H16" s="53" t="s">
        <v>280</v>
      </c>
      <c r="I16" s="53" t="s">
        <v>227</v>
      </c>
      <c r="J16" s="20" t="s">
        <v>40</v>
      </c>
      <c r="K16" s="20" t="s">
        <v>40</v>
      </c>
      <c r="L16" s="20" t="s">
        <v>40</v>
      </c>
      <c r="M16" s="20" t="s">
        <v>40</v>
      </c>
    </row>
    <row r="17" spans="1:205" ht="18" customHeight="1" x14ac:dyDescent="0.2">
      <c r="A17" s="50" t="s">
        <v>10</v>
      </c>
      <c r="B17" s="52">
        <v>42039</v>
      </c>
      <c r="C17" s="56" t="s">
        <v>351</v>
      </c>
      <c r="D17" s="53" t="s">
        <v>227</v>
      </c>
      <c r="E17" s="53" t="s">
        <v>227</v>
      </c>
      <c r="F17" s="53" t="s">
        <v>227</v>
      </c>
      <c r="G17" s="53" t="s">
        <v>271</v>
      </c>
      <c r="H17" s="53" t="s">
        <v>280</v>
      </c>
      <c r="I17" s="53" t="s">
        <v>227</v>
      </c>
      <c r="J17" s="20" t="s">
        <v>40</v>
      </c>
      <c r="K17" s="20" t="s">
        <v>40</v>
      </c>
      <c r="L17" s="20" t="s">
        <v>40</v>
      </c>
      <c r="M17" s="20" t="s">
        <v>40</v>
      </c>
    </row>
    <row r="18" spans="1:205" ht="18" customHeight="1" x14ac:dyDescent="0.2">
      <c r="A18" s="50" t="s">
        <v>10</v>
      </c>
      <c r="B18" s="52">
        <v>42297</v>
      </c>
      <c r="C18" s="56" t="s">
        <v>351</v>
      </c>
      <c r="D18" s="53" t="s">
        <v>227</v>
      </c>
      <c r="E18" s="53" t="s">
        <v>227</v>
      </c>
      <c r="F18" s="53" t="s">
        <v>227</v>
      </c>
      <c r="G18" s="53" t="s">
        <v>271</v>
      </c>
      <c r="H18" s="53" t="s">
        <v>280</v>
      </c>
      <c r="I18" s="53" t="s">
        <v>227</v>
      </c>
      <c r="J18" s="20" t="s">
        <v>40</v>
      </c>
      <c r="K18" s="20" t="s">
        <v>40</v>
      </c>
      <c r="L18" s="20" t="s">
        <v>40</v>
      </c>
      <c r="M18" s="20" t="s">
        <v>40</v>
      </c>
    </row>
    <row r="19" spans="1:205" ht="18" customHeight="1" x14ac:dyDescent="0.2">
      <c r="A19" s="50" t="s">
        <v>10</v>
      </c>
      <c r="B19" s="52">
        <v>42430</v>
      </c>
      <c r="C19" s="56" t="s">
        <v>351</v>
      </c>
      <c r="D19" s="53" t="s">
        <v>227</v>
      </c>
      <c r="E19" s="53" t="s">
        <v>227</v>
      </c>
      <c r="F19" s="53" t="s">
        <v>227</v>
      </c>
      <c r="G19" s="53" t="s">
        <v>271</v>
      </c>
      <c r="H19" s="53" t="s">
        <v>280</v>
      </c>
      <c r="I19" s="53" t="s">
        <v>227</v>
      </c>
      <c r="J19" s="20" t="s">
        <v>40</v>
      </c>
      <c r="K19" s="20" t="s">
        <v>40</v>
      </c>
      <c r="L19" s="20" t="s">
        <v>40</v>
      </c>
      <c r="M19" s="20" t="s">
        <v>40</v>
      </c>
    </row>
    <row r="20" spans="1:205" ht="18" customHeight="1" x14ac:dyDescent="0.2">
      <c r="A20" s="50" t="s">
        <v>10</v>
      </c>
      <c r="B20" s="52">
        <v>42662</v>
      </c>
      <c r="C20" s="56" t="s">
        <v>351</v>
      </c>
      <c r="D20" s="53" t="s">
        <v>227</v>
      </c>
      <c r="E20" s="53" t="s">
        <v>227</v>
      </c>
      <c r="F20" s="53" t="s">
        <v>227</v>
      </c>
      <c r="G20" s="53" t="s">
        <v>271</v>
      </c>
      <c r="H20" s="53" t="s">
        <v>280</v>
      </c>
      <c r="I20" s="53" t="s">
        <v>227</v>
      </c>
      <c r="J20" s="20" t="s">
        <v>40</v>
      </c>
      <c r="K20" s="20" t="s">
        <v>40</v>
      </c>
      <c r="L20" s="20" t="s">
        <v>40</v>
      </c>
      <c r="M20" s="20" t="s">
        <v>40</v>
      </c>
    </row>
    <row r="21" spans="1:205" ht="18" customHeight="1" x14ac:dyDescent="0.2">
      <c r="A21" s="50" t="s">
        <v>10</v>
      </c>
      <c r="B21" s="52">
        <v>42836</v>
      </c>
      <c r="C21" s="56" t="s">
        <v>351</v>
      </c>
      <c r="D21" s="53" t="s">
        <v>227</v>
      </c>
      <c r="E21" s="53" t="s">
        <v>227</v>
      </c>
      <c r="F21" s="53" t="s">
        <v>227</v>
      </c>
      <c r="G21" s="53" t="s">
        <v>271</v>
      </c>
      <c r="H21" s="53" t="s">
        <v>280</v>
      </c>
      <c r="I21" s="53" t="s">
        <v>227</v>
      </c>
      <c r="J21" s="20" t="s">
        <v>40</v>
      </c>
      <c r="K21" s="20" t="s">
        <v>40</v>
      </c>
      <c r="L21" s="20" t="s">
        <v>40</v>
      </c>
      <c r="M21" s="20" t="s">
        <v>40</v>
      </c>
    </row>
    <row r="22" spans="1:205" ht="18" customHeight="1" x14ac:dyDescent="0.2">
      <c r="A22" s="50" t="s">
        <v>10</v>
      </c>
      <c r="B22" s="52">
        <v>43123</v>
      </c>
      <c r="C22" s="56" t="s">
        <v>351</v>
      </c>
      <c r="D22" s="53" t="s">
        <v>490</v>
      </c>
      <c r="E22" s="53" t="s">
        <v>490</v>
      </c>
      <c r="F22" s="53" t="s">
        <v>490</v>
      </c>
      <c r="G22" s="53" t="s">
        <v>491</v>
      </c>
      <c r="H22" s="53" t="s">
        <v>280</v>
      </c>
      <c r="I22" s="53" t="s">
        <v>490</v>
      </c>
      <c r="J22" s="20" t="s">
        <v>40</v>
      </c>
      <c r="K22" s="20" t="s">
        <v>40</v>
      </c>
      <c r="L22" s="20" t="s">
        <v>40</v>
      </c>
      <c r="M22" s="20" t="s">
        <v>40</v>
      </c>
    </row>
    <row r="23" spans="1:205" ht="18" customHeight="1" x14ac:dyDescent="0.2">
      <c r="A23" s="50" t="s">
        <v>10</v>
      </c>
      <c r="B23" s="52">
        <v>43277</v>
      </c>
      <c r="C23" s="56" t="s">
        <v>351</v>
      </c>
      <c r="D23" s="53" t="s">
        <v>490</v>
      </c>
      <c r="E23" s="53" t="s">
        <v>490</v>
      </c>
      <c r="F23" s="53" t="s">
        <v>490</v>
      </c>
      <c r="G23" s="53" t="s">
        <v>491</v>
      </c>
      <c r="H23" s="53" t="s">
        <v>280</v>
      </c>
      <c r="I23" s="53" t="s">
        <v>490</v>
      </c>
      <c r="J23" s="20" t="s">
        <v>40</v>
      </c>
      <c r="K23" s="20" t="s">
        <v>40</v>
      </c>
      <c r="L23" s="20" t="s">
        <v>40</v>
      </c>
      <c r="M23" s="20" t="s">
        <v>40</v>
      </c>
    </row>
    <row r="24" spans="1:205" ht="18" customHeight="1" x14ac:dyDescent="0.2">
      <c r="A24" s="50" t="s">
        <v>10</v>
      </c>
      <c r="B24" s="52">
        <v>43445</v>
      </c>
      <c r="C24" s="56" t="s">
        <v>351</v>
      </c>
      <c r="D24" s="53" t="s">
        <v>490</v>
      </c>
      <c r="E24" s="53" t="s">
        <v>490</v>
      </c>
      <c r="F24" s="53" t="s">
        <v>490</v>
      </c>
      <c r="G24" s="53" t="s">
        <v>491</v>
      </c>
      <c r="H24" s="53" t="s">
        <v>280</v>
      </c>
      <c r="I24" s="53" t="s">
        <v>490</v>
      </c>
      <c r="J24" s="20" t="s">
        <v>40</v>
      </c>
      <c r="K24" s="20" t="s">
        <v>40</v>
      </c>
      <c r="L24" s="20" t="s">
        <v>40</v>
      </c>
      <c r="M24" s="20" t="s">
        <v>40</v>
      </c>
    </row>
    <row r="25" spans="1:205" ht="18" customHeight="1" x14ac:dyDescent="0.2">
      <c r="A25" s="50" t="s">
        <v>10</v>
      </c>
      <c r="B25" s="52">
        <v>43627</v>
      </c>
      <c r="C25" s="56" t="s">
        <v>351</v>
      </c>
      <c r="D25" s="53" t="s">
        <v>490</v>
      </c>
      <c r="E25" s="53" t="s">
        <v>539</v>
      </c>
      <c r="F25" s="53" t="s">
        <v>490</v>
      </c>
      <c r="G25" s="53" t="s">
        <v>491</v>
      </c>
      <c r="H25" s="53" t="s">
        <v>541</v>
      </c>
      <c r="I25" s="53" t="s">
        <v>490</v>
      </c>
      <c r="J25" s="20" t="s">
        <v>40</v>
      </c>
      <c r="K25" s="20" t="s">
        <v>40</v>
      </c>
      <c r="L25" s="20" t="s">
        <v>40</v>
      </c>
      <c r="M25" s="20" t="s">
        <v>40</v>
      </c>
    </row>
    <row r="26" spans="1:205" ht="18" customHeight="1" x14ac:dyDescent="0.2">
      <c r="A26" s="50" t="s">
        <v>10</v>
      </c>
      <c r="B26" s="52">
        <v>43837</v>
      </c>
      <c r="C26" s="56" t="s">
        <v>351</v>
      </c>
      <c r="D26" s="53" t="s">
        <v>490</v>
      </c>
      <c r="E26" s="53" t="s">
        <v>539</v>
      </c>
      <c r="F26" s="53" t="s">
        <v>490</v>
      </c>
      <c r="G26" s="53" t="s">
        <v>491</v>
      </c>
      <c r="H26" s="53" t="s">
        <v>541</v>
      </c>
      <c r="I26" s="53" t="s">
        <v>490</v>
      </c>
      <c r="J26" s="20" t="s">
        <v>40</v>
      </c>
      <c r="K26" s="20" t="s">
        <v>40</v>
      </c>
      <c r="L26" s="20" t="s">
        <v>40</v>
      </c>
      <c r="M26" s="20" t="s">
        <v>40</v>
      </c>
    </row>
    <row r="27" spans="1:205" ht="18" customHeight="1" x14ac:dyDescent="0.2">
      <c r="A27" s="50" t="s">
        <v>10</v>
      </c>
      <c r="B27" s="52">
        <v>44019</v>
      </c>
      <c r="C27" s="56" t="s">
        <v>351</v>
      </c>
      <c r="D27" s="53" t="s">
        <v>490</v>
      </c>
      <c r="E27" s="53" t="s">
        <v>490</v>
      </c>
      <c r="F27" s="53" t="s">
        <v>490</v>
      </c>
      <c r="G27" s="53" t="s">
        <v>491</v>
      </c>
      <c r="H27" s="53" t="s">
        <v>280</v>
      </c>
      <c r="I27" s="53" t="s">
        <v>539</v>
      </c>
      <c r="J27" s="20" t="s">
        <v>40</v>
      </c>
      <c r="K27" s="20" t="s">
        <v>40</v>
      </c>
      <c r="L27" s="20" t="s">
        <v>40</v>
      </c>
      <c r="M27" s="20" t="s">
        <v>40</v>
      </c>
    </row>
    <row r="28" spans="1:205" ht="18" customHeight="1" x14ac:dyDescent="0.2">
      <c r="A28" s="50" t="s">
        <v>10</v>
      </c>
      <c r="B28" s="52">
        <v>44222</v>
      </c>
      <c r="C28" s="56" t="s">
        <v>351</v>
      </c>
      <c r="D28" s="53" t="s">
        <v>490</v>
      </c>
      <c r="E28" s="53" t="s">
        <v>490</v>
      </c>
      <c r="F28" s="53" t="s">
        <v>490</v>
      </c>
      <c r="G28" s="53" t="s">
        <v>491</v>
      </c>
      <c r="H28" s="53" t="s">
        <v>280</v>
      </c>
      <c r="I28" s="53" t="s">
        <v>490</v>
      </c>
      <c r="J28" s="20" t="s">
        <v>40</v>
      </c>
      <c r="K28" s="20" t="s">
        <v>40</v>
      </c>
      <c r="L28" s="20" t="s">
        <v>40</v>
      </c>
      <c r="M28" s="20" t="s">
        <v>40</v>
      </c>
    </row>
    <row r="29" spans="1:205" ht="18" customHeight="1" x14ac:dyDescent="0.2">
      <c r="A29" s="50" t="s">
        <v>11</v>
      </c>
      <c r="B29" s="49">
        <v>40044</v>
      </c>
      <c r="C29" s="56" t="s">
        <v>351</v>
      </c>
      <c r="D29" s="31">
        <v>0.12509999999999999</v>
      </c>
      <c r="E29" s="18">
        <v>3.5000000000000001E-3</v>
      </c>
      <c r="F29" s="18">
        <v>0.14929999999999999</v>
      </c>
      <c r="G29" s="18">
        <v>5.7999999999999996E-3</v>
      </c>
      <c r="H29" s="18">
        <v>0.28370000000000001</v>
      </c>
      <c r="I29" s="18" t="s">
        <v>21</v>
      </c>
      <c r="J29" s="19">
        <v>2.09</v>
      </c>
      <c r="K29" s="19" t="s">
        <v>34</v>
      </c>
      <c r="L29" s="19" t="s">
        <v>35</v>
      </c>
      <c r="M29" s="19">
        <v>2.09</v>
      </c>
    </row>
    <row r="30" spans="1:205" ht="18" customHeight="1" x14ac:dyDescent="0.2">
      <c r="A30" s="50" t="s">
        <v>11</v>
      </c>
      <c r="B30" s="49" t="s">
        <v>210</v>
      </c>
      <c r="C30" s="56" t="s">
        <v>351</v>
      </c>
      <c r="D30" s="32">
        <v>0.12889999999999999</v>
      </c>
      <c r="E30" s="18">
        <v>3.5000000000000001E-3</v>
      </c>
      <c r="F30" s="18">
        <v>0.15609999999999999</v>
      </c>
      <c r="G30" s="18">
        <v>5.7000000000000002E-3</v>
      </c>
      <c r="H30" s="16">
        <v>0.29420000000000002</v>
      </c>
      <c r="I30" s="18" t="s">
        <v>21</v>
      </c>
      <c r="J30" s="19">
        <v>1.92</v>
      </c>
      <c r="K30" s="19" t="s">
        <v>36</v>
      </c>
      <c r="L30" s="19" t="s">
        <v>37</v>
      </c>
      <c r="M30" s="19">
        <v>1.92</v>
      </c>
    </row>
    <row r="31" spans="1:205" s="1" customFormat="1" ht="18" customHeight="1" x14ac:dyDescent="0.2">
      <c r="A31" s="50" t="s">
        <v>11</v>
      </c>
      <c r="B31" s="49">
        <v>40157</v>
      </c>
      <c r="C31" s="56" t="s">
        <v>351</v>
      </c>
      <c r="D31" s="31">
        <v>0.05</v>
      </c>
      <c r="E31" s="18">
        <v>1.6999999999999999E-3</v>
      </c>
      <c r="F31" s="18">
        <v>0.14749999999999999</v>
      </c>
      <c r="G31" s="18">
        <v>1.03E-2</v>
      </c>
      <c r="H31" s="18">
        <v>0.20949999999999999</v>
      </c>
      <c r="I31" s="18" t="s">
        <v>56</v>
      </c>
      <c r="J31" s="19">
        <v>1.61</v>
      </c>
      <c r="K31" s="19" t="s">
        <v>58</v>
      </c>
      <c r="L31" s="19" t="s">
        <v>59</v>
      </c>
      <c r="M31" s="19">
        <v>1.61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</row>
    <row r="32" spans="1:205" s="1" customFormat="1" ht="18" customHeight="1" x14ac:dyDescent="0.2">
      <c r="A32" s="50" t="s">
        <v>11</v>
      </c>
      <c r="B32" s="49">
        <v>40269</v>
      </c>
      <c r="C32" s="56" t="s">
        <v>351</v>
      </c>
      <c r="D32" s="31">
        <v>9.3100000000000002E-2</v>
      </c>
      <c r="E32" s="18">
        <v>1.1999999999999999E-3</v>
      </c>
      <c r="F32" s="18">
        <v>0.1099</v>
      </c>
      <c r="G32" s="18">
        <v>1.55E-2</v>
      </c>
      <c r="H32" s="18">
        <v>0.21970000000000001</v>
      </c>
      <c r="I32" s="18" t="s">
        <v>56</v>
      </c>
      <c r="J32" s="19">
        <v>1.68</v>
      </c>
      <c r="K32" s="19">
        <v>1.41</v>
      </c>
      <c r="L32" s="19" t="s">
        <v>28</v>
      </c>
      <c r="M32" s="19">
        <v>3.09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</row>
    <row r="33" spans="1:205" s="1" customFormat="1" ht="18" customHeight="1" x14ac:dyDescent="0.2">
      <c r="A33" s="50" t="s">
        <v>11</v>
      </c>
      <c r="B33" s="49">
        <v>40332</v>
      </c>
      <c r="C33" s="56" t="s">
        <v>351</v>
      </c>
      <c r="D33" s="31">
        <v>8.1699999999999995E-2</v>
      </c>
      <c r="E33" s="18">
        <v>4.0000000000000001E-3</v>
      </c>
      <c r="F33" s="18">
        <v>9.1200000000000003E-2</v>
      </c>
      <c r="G33" s="18">
        <v>2.92E-2</v>
      </c>
      <c r="H33" s="18">
        <v>0.20610000000000001</v>
      </c>
      <c r="I33" s="18" t="s">
        <v>56</v>
      </c>
      <c r="J33" s="19">
        <v>1.39</v>
      </c>
      <c r="K33" s="19" t="s">
        <v>131</v>
      </c>
      <c r="L33" s="19" t="s">
        <v>132</v>
      </c>
      <c r="M33" s="19">
        <v>1.39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s="1" customFormat="1" ht="18" customHeight="1" x14ac:dyDescent="0.2">
      <c r="A34" s="50" t="s">
        <v>11</v>
      </c>
      <c r="B34" s="49">
        <v>40380</v>
      </c>
      <c r="C34" s="56" t="s">
        <v>351</v>
      </c>
      <c r="D34" s="31">
        <v>1.1000000000000001E-3</v>
      </c>
      <c r="E34" s="18" t="s">
        <v>19</v>
      </c>
      <c r="F34" s="18">
        <v>1.8E-3</v>
      </c>
      <c r="G34" s="18">
        <v>5.9999999999999995E-4</v>
      </c>
      <c r="H34" s="18">
        <v>3.5000000000000001E-3</v>
      </c>
      <c r="I34" s="18" t="s">
        <v>56</v>
      </c>
      <c r="J34" s="19" t="s">
        <v>136</v>
      </c>
      <c r="K34" s="19" t="s">
        <v>136</v>
      </c>
      <c r="L34" s="19" t="s">
        <v>136</v>
      </c>
      <c r="M34" s="19" t="s">
        <v>136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05" s="1" customFormat="1" ht="18" customHeight="1" x14ac:dyDescent="0.2">
      <c r="A35" s="50" t="s">
        <v>11</v>
      </c>
      <c r="B35" s="51">
        <v>40625</v>
      </c>
      <c r="C35" s="56" t="s">
        <v>351</v>
      </c>
      <c r="D35" s="33">
        <v>0.83</v>
      </c>
      <c r="E35" s="18">
        <v>1.5800000000000002E-2</v>
      </c>
      <c r="F35" s="20">
        <v>0.57599999999999996</v>
      </c>
      <c r="G35" s="18">
        <v>3.8800000000000001E-2</v>
      </c>
      <c r="H35" s="19">
        <v>1.46</v>
      </c>
      <c r="I35" s="16" t="s">
        <v>157</v>
      </c>
      <c r="J35" s="20" t="s">
        <v>40</v>
      </c>
      <c r="K35" s="20" t="s">
        <v>40</v>
      </c>
      <c r="L35" s="20" t="s">
        <v>40</v>
      </c>
      <c r="M35" s="20" t="s">
        <v>40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</row>
    <row r="36" spans="1:205" s="1" customFormat="1" ht="18" customHeight="1" x14ac:dyDescent="0.2">
      <c r="A36" s="50" t="s">
        <v>11</v>
      </c>
      <c r="B36" s="52">
        <v>40717</v>
      </c>
      <c r="C36" s="46" t="s">
        <v>375</v>
      </c>
      <c r="D36" s="54" t="s">
        <v>352</v>
      </c>
      <c r="E36" s="54" t="s">
        <v>352</v>
      </c>
      <c r="F36" s="54" t="s">
        <v>352</v>
      </c>
      <c r="G36" s="54" t="s">
        <v>352</v>
      </c>
      <c r="H36" s="54" t="s">
        <v>352</v>
      </c>
      <c r="I36" s="54" t="s">
        <v>352</v>
      </c>
      <c r="J36" s="54" t="s">
        <v>352</v>
      </c>
      <c r="K36" s="54" t="s">
        <v>352</v>
      </c>
      <c r="L36" s="54" t="s">
        <v>352</v>
      </c>
      <c r="M36" s="54" t="s">
        <v>352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s="4" customFormat="1" ht="18" customHeight="1" x14ac:dyDescent="0.2">
      <c r="A37" s="50" t="s">
        <v>11</v>
      </c>
      <c r="B37" s="52">
        <v>40882</v>
      </c>
      <c r="C37" s="46" t="s">
        <v>223</v>
      </c>
      <c r="D37" s="54" t="s">
        <v>352</v>
      </c>
      <c r="E37" s="54" t="s">
        <v>352</v>
      </c>
      <c r="F37" s="54" t="s">
        <v>352</v>
      </c>
      <c r="G37" s="54" t="s">
        <v>352</v>
      </c>
      <c r="H37" s="54" t="s">
        <v>352</v>
      </c>
      <c r="I37" s="54" t="s">
        <v>352</v>
      </c>
      <c r="J37" s="54" t="s">
        <v>352</v>
      </c>
      <c r="K37" s="54" t="s">
        <v>352</v>
      </c>
      <c r="L37" s="54" t="s">
        <v>352</v>
      </c>
      <c r="M37" s="54" t="s">
        <v>352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s="4" customFormat="1" ht="18" customHeight="1" x14ac:dyDescent="0.2">
      <c r="A38" s="50" t="s">
        <v>11</v>
      </c>
      <c r="B38" s="52">
        <v>41080</v>
      </c>
      <c r="C38" s="46" t="s">
        <v>238</v>
      </c>
      <c r="D38" s="54" t="s">
        <v>352</v>
      </c>
      <c r="E38" s="54" t="s">
        <v>352</v>
      </c>
      <c r="F38" s="54" t="s">
        <v>352</v>
      </c>
      <c r="G38" s="54" t="s">
        <v>352</v>
      </c>
      <c r="H38" s="54" t="s">
        <v>352</v>
      </c>
      <c r="I38" s="54" t="s">
        <v>352</v>
      </c>
      <c r="J38" s="54" t="s">
        <v>352</v>
      </c>
      <c r="K38" s="54" t="s">
        <v>352</v>
      </c>
      <c r="L38" s="54" t="s">
        <v>352</v>
      </c>
      <c r="M38" s="54" t="s">
        <v>352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" customHeight="1" x14ac:dyDescent="0.2">
      <c r="A39" s="50" t="s">
        <v>11</v>
      </c>
      <c r="B39" s="52">
        <v>41676</v>
      </c>
      <c r="C39" s="46" t="s">
        <v>222</v>
      </c>
      <c r="D39" s="54" t="s">
        <v>352</v>
      </c>
      <c r="E39" s="54" t="s">
        <v>352</v>
      </c>
      <c r="F39" s="54" t="s">
        <v>352</v>
      </c>
      <c r="G39" s="54" t="s">
        <v>352</v>
      </c>
      <c r="H39" s="54" t="s">
        <v>352</v>
      </c>
      <c r="I39" s="54" t="s">
        <v>352</v>
      </c>
      <c r="J39" s="54" t="s">
        <v>352</v>
      </c>
      <c r="K39" s="54" t="s">
        <v>352</v>
      </c>
      <c r="L39" s="54" t="s">
        <v>352</v>
      </c>
      <c r="M39" s="54" t="s">
        <v>352</v>
      </c>
    </row>
    <row r="40" spans="1:205" ht="18" customHeight="1" x14ac:dyDescent="0.2">
      <c r="A40" s="50" t="s">
        <v>11</v>
      </c>
      <c r="B40" s="52">
        <v>41751</v>
      </c>
      <c r="C40" s="46" t="s">
        <v>239</v>
      </c>
      <c r="D40" s="54" t="s">
        <v>352</v>
      </c>
      <c r="E40" s="54" t="s">
        <v>352</v>
      </c>
      <c r="F40" s="54" t="s">
        <v>352</v>
      </c>
      <c r="G40" s="54" t="s">
        <v>352</v>
      </c>
      <c r="H40" s="54" t="s">
        <v>352</v>
      </c>
      <c r="I40" s="54" t="s">
        <v>352</v>
      </c>
      <c r="J40" s="54" t="s">
        <v>352</v>
      </c>
      <c r="K40" s="54" t="s">
        <v>352</v>
      </c>
      <c r="L40" s="54" t="s">
        <v>352</v>
      </c>
      <c r="M40" s="54" t="s">
        <v>352</v>
      </c>
    </row>
    <row r="41" spans="1:205" ht="18" customHeight="1" x14ac:dyDescent="0.2">
      <c r="A41" s="50" t="s">
        <v>11</v>
      </c>
      <c r="B41" s="52">
        <v>41842</v>
      </c>
      <c r="C41" s="46" t="s">
        <v>281</v>
      </c>
      <c r="D41" s="54" t="s">
        <v>352</v>
      </c>
      <c r="E41" s="54" t="s">
        <v>352</v>
      </c>
      <c r="F41" s="54" t="s">
        <v>352</v>
      </c>
      <c r="G41" s="54" t="s">
        <v>352</v>
      </c>
      <c r="H41" s="54" t="s">
        <v>352</v>
      </c>
      <c r="I41" s="54" t="s">
        <v>352</v>
      </c>
      <c r="J41" s="54" t="s">
        <v>352</v>
      </c>
      <c r="K41" s="54" t="s">
        <v>352</v>
      </c>
      <c r="L41" s="54" t="s">
        <v>352</v>
      </c>
      <c r="M41" s="54" t="s">
        <v>352</v>
      </c>
    </row>
    <row r="42" spans="1:205" ht="18" customHeight="1" x14ac:dyDescent="0.2">
      <c r="A42" s="50" t="s">
        <v>11</v>
      </c>
      <c r="B42" s="52">
        <v>41940</v>
      </c>
      <c r="C42" s="46" t="s">
        <v>195</v>
      </c>
      <c r="D42" s="54" t="s">
        <v>352</v>
      </c>
      <c r="E42" s="54" t="s">
        <v>352</v>
      </c>
      <c r="F42" s="54" t="s">
        <v>352</v>
      </c>
      <c r="G42" s="54" t="s">
        <v>352</v>
      </c>
      <c r="H42" s="54" t="s">
        <v>352</v>
      </c>
      <c r="I42" s="54" t="s">
        <v>352</v>
      </c>
      <c r="J42" s="54" t="s">
        <v>352</v>
      </c>
      <c r="K42" s="54" t="s">
        <v>352</v>
      </c>
      <c r="L42" s="54" t="s">
        <v>352</v>
      </c>
      <c r="M42" s="54" t="s">
        <v>352</v>
      </c>
    </row>
    <row r="43" spans="1:205" ht="18" customHeight="1" x14ac:dyDescent="0.2">
      <c r="A43" s="50" t="s">
        <v>11</v>
      </c>
      <c r="B43" s="52">
        <v>42039</v>
      </c>
      <c r="C43" s="46" t="s">
        <v>325</v>
      </c>
      <c r="D43" s="54" t="s">
        <v>352</v>
      </c>
      <c r="E43" s="54" t="s">
        <v>352</v>
      </c>
      <c r="F43" s="54" t="s">
        <v>352</v>
      </c>
      <c r="G43" s="54" t="s">
        <v>352</v>
      </c>
      <c r="H43" s="54" t="s">
        <v>352</v>
      </c>
      <c r="I43" s="54" t="s">
        <v>352</v>
      </c>
      <c r="J43" s="54" t="s">
        <v>352</v>
      </c>
      <c r="K43" s="54" t="s">
        <v>352</v>
      </c>
      <c r="L43" s="54" t="s">
        <v>352</v>
      </c>
      <c r="M43" s="54" t="s">
        <v>352</v>
      </c>
    </row>
    <row r="44" spans="1:205" ht="18" customHeight="1" x14ac:dyDescent="0.2">
      <c r="A44" s="50" t="s">
        <v>11</v>
      </c>
      <c r="B44" s="52">
        <v>42298</v>
      </c>
      <c r="C44" s="46" t="s">
        <v>222</v>
      </c>
      <c r="D44" s="54" t="s">
        <v>352</v>
      </c>
      <c r="E44" s="54" t="s">
        <v>352</v>
      </c>
      <c r="F44" s="54" t="s">
        <v>352</v>
      </c>
      <c r="G44" s="54" t="s">
        <v>352</v>
      </c>
      <c r="H44" s="54" t="s">
        <v>352</v>
      </c>
      <c r="I44" s="54" t="s">
        <v>352</v>
      </c>
      <c r="J44" s="54" t="s">
        <v>352</v>
      </c>
      <c r="K44" s="54" t="s">
        <v>352</v>
      </c>
      <c r="L44" s="54" t="s">
        <v>352</v>
      </c>
      <c r="M44" s="54" t="s">
        <v>352</v>
      </c>
    </row>
    <row r="45" spans="1:205" ht="18" customHeight="1" x14ac:dyDescent="0.2">
      <c r="A45" s="50" t="s">
        <v>11</v>
      </c>
      <c r="B45" s="52">
        <v>42432</v>
      </c>
      <c r="C45" s="46" t="s">
        <v>222</v>
      </c>
      <c r="D45" s="54" t="s">
        <v>352</v>
      </c>
      <c r="E45" s="54" t="s">
        <v>352</v>
      </c>
      <c r="F45" s="54" t="s">
        <v>352</v>
      </c>
      <c r="G45" s="54" t="s">
        <v>352</v>
      </c>
      <c r="H45" s="54" t="s">
        <v>352</v>
      </c>
      <c r="I45" s="54" t="s">
        <v>352</v>
      </c>
      <c r="J45" s="54" t="s">
        <v>352</v>
      </c>
      <c r="K45" s="54" t="s">
        <v>352</v>
      </c>
      <c r="L45" s="54" t="s">
        <v>352</v>
      </c>
      <c r="M45" s="54" t="s">
        <v>352</v>
      </c>
    </row>
    <row r="46" spans="1:205" ht="18" customHeight="1" x14ac:dyDescent="0.2">
      <c r="A46" s="50" t="s">
        <v>11</v>
      </c>
      <c r="B46" s="52">
        <v>42662</v>
      </c>
      <c r="C46" s="57" t="s">
        <v>508</v>
      </c>
      <c r="D46" s="33" t="s">
        <v>420</v>
      </c>
      <c r="E46" s="33" t="s">
        <v>421</v>
      </c>
      <c r="F46" s="33" t="s">
        <v>422</v>
      </c>
      <c r="G46" s="33" t="s">
        <v>423</v>
      </c>
      <c r="H46" s="33" t="s">
        <v>424</v>
      </c>
      <c r="I46" s="16" t="s">
        <v>227</v>
      </c>
      <c r="J46" s="20" t="s">
        <v>40</v>
      </c>
      <c r="K46" s="20" t="s">
        <v>40</v>
      </c>
      <c r="L46" s="20" t="s">
        <v>40</v>
      </c>
      <c r="M46" s="20" t="s">
        <v>40</v>
      </c>
    </row>
    <row r="47" spans="1:205" ht="18" customHeight="1" x14ac:dyDescent="0.2">
      <c r="A47" s="50" t="s">
        <v>11</v>
      </c>
      <c r="B47" s="52">
        <v>42836</v>
      </c>
      <c r="C47" s="46" t="s">
        <v>222</v>
      </c>
      <c r="D47" s="54" t="s">
        <v>352</v>
      </c>
      <c r="E47" s="54" t="s">
        <v>352</v>
      </c>
      <c r="F47" s="54" t="s">
        <v>352</v>
      </c>
      <c r="G47" s="54" t="s">
        <v>352</v>
      </c>
      <c r="H47" s="54" t="s">
        <v>352</v>
      </c>
      <c r="I47" s="54" t="s">
        <v>352</v>
      </c>
      <c r="J47" s="54" t="s">
        <v>352</v>
      </c>
      <c r="K47" s="54" t="s">
        <v>352</v>
      </c>
      <c r="L47" s="54" t="s">
        <v>352</v>
      </c>
      <c r="M47" s="54" t="s">
        <v>352</v>
      </c>
    </row>
    <row r="48" spans="1:205" ht="18" customHeight="1" x14ac:dyDescent="0.2">
      <c r="A48" s="50" t="s">
        <v>11</v>
      </c>
      <c r="B48" s="52">
        <v>43123</v>
      </c>
      <c r="C48" s="46" t="s">
        <v>508</v>
      </c>
      <c r="D48" s="54" t="s">
        <v>352</v>
      </c>
      <c r="E48" s="54" t="s">
        <v>352</v>
      </c>
      <c r="F48" s="54" t="s">
        <v>352</v>
      </c>
      <c r="G48" s="54" t="s">
        <v>352</v>
      </c>
      <c r="H48" s="54" t="s">
        <v>352</v>
      </c>
      <c r="I48" s="54" t="s">
        <v>352</v>
      </c>
      <c r="J48" s="54" t="s">
        <v>352</v>
      </c>
      <c r="K48" s="54" t="s">
        <v>352</v>
      </c>
      <c r="L48" s="54" t="s">
        <v>352</v>
      </c>
      <c r="M48" s="54" t="s">
        <v>352</v>
      </c>
    </row>
    <row r="49" spans="1:205" ht="18" customHeight="1" x14ac:dyDescent="0.2">
      <c r="A49" s="50" t="s">
        <v>11</v>
      </c>
      <c r="B49" s="52">
        <v>43277</v>
      </c>
      <c r="C49" s="46" t="s">
        <v>389</v>
      </c>
      <c r="D49" s="54" t="s">
        <v>352</v>
      </c>
      <c r="E49" s="54" t="s">
        <v>352</v>
      </c>
      <c r="F49" s="54" t="s">
        <v>352</v>
      </c>
      <c r="G49" s="54" t="s">
        <v>352</v>
      </c>
      <c r="H49" s="54" t="s">
        <v>352</v>
      </c>
      <c r="I49" s="54" t="s">
        <v>352</v>
      </c>
      <c r="J49" s="54" t="s">
        <v>352</v>
      </c>
      <c r="K49" s="54" t="s">
        <v>352</v>
      </c>
      <c r="L49" s="54" t="s">
        <v>352</v>
      </c>
      <c r="M49" s="54" t="s">
        <v>352</v>
      </c>
    </row>
    <row r="50" spans="1:205" ht="18" customHeight="1" x14ac:dyDescent="0.2">
      <c r="A50" s="50" t="s">
        <v>11</v>
      </c>
      <c r="B50" s="52">
        <v>43445</v>
      </c>
      <c r="C50" s="46" t="s">
        <v>222</v>
      </c>
      <c r="D50" s="54" t="s">
        <v>352</v>
      </c>
      <c r="E50" s="54" t="s">
        <v>352</v>
      </c>
      <c r="F50" s="54" t="s">
        <v>352</v>
      </c>
      <c r="G50" s="54" t="s">
        <v>352</v>
      </c>
      <c r="H50" s="54" t="s">
        <v>352</v>
      </c>
      <c r="I50" s="54" t="s">
        <v>352</v>
      </c>
      <c r="J50" s="54" t="s">
        <v>352</v>
      </c>
      <c r="K50" s="54" t="s">
        <v>352</v>
      </c>
      <c r="L50" s="54" t="s">
        <v>352</v>
      </c>
      <c r="M50" s="54" t="s">
        <v>352</v>
      </c>
    </row>
    <row r="51" spans="1:205" ht="18" customHeight="1" x14ac:dyDescent="0.2">
      <c r="A51" s="50" t="s">
        <v>11</v>
      </c>
      <c r="B51" s="52">
        <v>43627</v>
      </c>
      <c r="C51" s="58" t="s">
        <v>351</v>
      </c>
      <c r="D51" s="33" t="s">
        <v>552</v>
      </c>
      <c r="E51" s="53" t="s">
        <v>539</v>
      </c>
      <c r="F51" s="53" t="s">
        <v>553</v>
      </c>
      <c r="G51" s="53" t="s">
        <v>554</v>
      </c>
      <c r="H51" s="53">
        <v>0.77749999999999997</v>
      </c>
      <c r="I51" s="53" t="s">
        <v>490</v>
      </c>
      <c r="J51" s="20" t="s">
        <v>40</v>
      </c>
      <c r="K51" s="20" t="s">
        <v>40</v>
      </c>
      <c r="L51" s="20" t="s">
        <v>40</v>
      </c>
      <c r="M51" s="20" t="s">
        <v>40</v>
      </c>
    </row>
    <row r="52" spans="1:205" ht="18" customHeight="1" x14ac:dyDescent="0.2">
      <c r="A52" s="50" t="s">
        <v>11</v>
      </c>
      <c r="B52" s="52">
        <v>43837</v>
      </c>
      <c r="C52" s="46" t="s">
        <v>222</v>
      </c>
      <c r="D52" s="54" t="s">
        <v>352</v>
      </c>
      <c r="E52" s="54" t="s">
        <v>352</v>
      </c>
      <c r="F52" s="54" t="s">
        <v>352</v>
      </c>
      <c r="G52" s="54" t="s">
        <v>352</v>
      </c>
      <c r="H52" s="54" t="s">
        <v>352</v>
      </c>
      <c r="I52" s="54" t="s">
        <v>352</v>
      </c>
      <c r="J52" s="54" t="s">
        <v>352</v>
      </c>
      <c r="K52" s="54" t="s">
        <v>352</v>
      </c>
      <c r="L52" s="54" t="s">
        <v>352</v>
      </c>
      <c r="M52" s="54" t="s">
        <v>352</v>
      </c>
    </row>
    <row r="53" spans="1:205" ht="18" customHeight="1" x14ac:dyDescent="0.2">
      <c r="A53" s="50" t="s">
        <v>11</v>
      </c>
      <c r="B53" s="52">
        <v>44019</v>
      </c>
      <c r="C53" s="46"/>
      <c r="D53" s="53">
        <v>0.13300000000000001</v>
      </c>
      <c r="E53" s="18" t="s">
        <v>490</v>
      </c>
      <c r="F53" s="20">
        <v>0.22</v>
      </c>
      <c r="G53" s="28">
        <v>3.4299999999999997E-2</v>
      </c>
      <c r="H53" s="28">
        <f>G53+F53+D53</f>
        <v>0.38729999999999998</v>
      </c>
      <c r="I53" s="18" t="s">
        <v>539</v>
      </c>
      <c r="J53" s="20" t="s">
        <v>40</v>
      </c>
      <c r="K53" s="20" t="s">
        <v>40</v>
      </c>
      <c r="L53" s="20" t="s">
        <v>40</v>
      </c>
      <c r="M53" s="20" t="s">
        <v>40</v>
      </c>
    </row>
    <row r="54" spans="1:205" ht="18" customHeight="1" x14ac:dyDescent="0.2">
      <c r="A54" s="50" t="s">
        <v>11</v>
      </c>
      <c r="B54" s="52">
        <v>44221</v>
      </c>
      <c r="C54" s="46" t="s">
        <v>222</v>
      </c>
      <c r="D54" s="54" t="s">
        <v>352</v>
      </c>
      <c r="E54" s="54" t="s">
        <v>352</v>
      </c>
      <c r="F54" s="54" t="s">
        <v>352</v>
      </c>
      <c r="G54" s="54" t="s">
        <v>352</v>
      </c>
      <c r="H54" s="54" t="s">
        <v>352</v>
      </c>
      <c r="I54" s="54" t="s">
        <v>352</v>
      </c>
      <c r="J54" s="54" t="s">
        <v>352</v>
      </c>
      <c r="K54" s="54" t="s">
        <v>352</v>
      </c>
      <c r="L54" s="54" t="s">
        <v>352</v>
      </c>
      <c r="M54" s="54" t="s">
        <v>352</v>
      </c>
    </row>
    <row r="55" spans="1:205" ht="18" customHeight="1" x14ac:dyDescent="0.2">
      <c r="A55" s="50" t="s">
        <v>17</v>
      </c>
      <c r="B55" s="51">
        <v>40045</v>
      </c>
      <c r="C55" s="58" t="s">
        <v>351</v>
      </c>
      <c r="D55" s="53">
        <v>1.496</v>
      </c>
      <c r="E55" s="18">
        <v>0.10299999999999999</v>
      </c>
      <c r="F55" s="28">
        <v>0.17430000000000001</v>
      </c>
      <c r="G55" s="28">
        <v>1.1389</v>
      </c>
      <c r="H55" s="28">
        <v>2.9121999999999999</v>
      </c>
      <c r="I55" s="18" t="s">
        <v>21</v>
      </c>
      <c r="J55" s="28">
        <v>17.5</v>
      </c>
      <c r="K55" s="28" t="s">
        <v>34</v>
      </c>
      <c r="L55" s="28" t="s">
        <v>35</v>
      </c>
      <c r="M55" s="28">
        <v>17.5</v>
      </c>
    </row>
    <row r="56" spans="1:205" s="1" customFormat="1" ht="18" customHeight="1" x14ac:dyDescent="0.2">
      <c r="A56" s="50" t="s">
        <v>17</v>
      </c>
      <c r="B56" s="51">
        <v>40157</v>
      </c>
      <c r="C56" s="58" t="s">
        <v>351</v>
      </c>
      <c r="D56" s="53">
        <v>2.8260000000000001</v>
      </c>
      <c r="E56" s="18">
        <v>0.2399</v>
      </c>
      <c r="F56" s="28">
        <v>0.32569999999999999</v>
      </c>
      <c r="G56" s="28">
        <v>1.899</v>
      </c>
      <c r="H56" s="28">
        <v>5.2910000000000004</v>
      </c>
      <c r="I56" s="18" t="s">
        <v>63</v>
      </c>
      <c r="J56" s="28">
        <v>12.7</v>
      </c>
      <c r="K56" s="28" t="s">
        <v>61</v>
      </c>
      <c r="L56" s="28" t="s">
        <v>62</v>
      </c>
      <c r="M56" s="28">
        <v>12.7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</row>
    <row r="57" spans="1:205" s="1" customFormat="1" ht="18" customHeight="1" x14ac:dyDescent="0.2">
      <c r="A57" s="50" t="s">
        <v>17</v>
      </c>
      <c r="B57" s="51">
        <v>40270</v>
      </c>
      <c r="C57" s="58" t="s">
        <v>351</v>
      </c>
      <c r="D57" s="53">
        <v>2.2570000000000001</v>
      </c>
      <c r="E57" s="18">
        <v>0.1164</v>
      </c>
      <c r="F57" s="28">
        <v>0.16209999999999999</v>
      </c>
      <c r="G57" s="28">
        <v>1.4137999999999999</v>
      </c>
      <c r="H57" s="28">
        <v>3.9489999999999998</v>
      </c>
      <c r="I57" s="18" t="s">
        <v>56</v>
      </c>
      <c r="J57" s="28">
        <v>16.399999999999999</v>
      </c>
      <c r="K57" s="28">
        <v>3.63</v>
      </c>
      <c r="L57" s="28" t="s">
        <v>30</v>
      </c>
      <c r="M57" s="25">
        <v>20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</row>
    <row r="58" spans="1:205" s="1" customFormat="1" ht="18" customHeight="1" x14ac:dyDescent="0.2">
      <c r="A58" s="50" t="s">
        <v>17</v>
      </c>
      <c r="B58" s="51">
        <v>40332</v>
      </c>
      <c r="C58" s="58" t="s">
        <v>351</v>
      </c>
      <c r="D58" s="53">
        <v>5.633</v>
      </c>
      <c r="E58" s="18">
        <v>0.16600000000000001</v>
      </c>
      <c r="F58" s="18">
        <v>0.36899999999999999</v>
      </c>
      <c r="G58" s="20">
        <v>2.61</v>
      </c>
      <c r="H58" s="28">
        <v>8.7780000000000005</v>
      </c>
      <c r="I58" s="18" t="s">
        <v>145</v>
      </c>
      <c r="J58" s="28">
        <v>32.4</v>
      </c>
      <c r="K58" s="28">
        <v>1.64</v>
      </c>
      <c r="L58" s="28" t="s">
        <v>36</v>
      </c>
      <c r="M58" s="25">
        <v>34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</row>
    <row r="59" spans="1:205" s="1" customFormat="1" ht="18" customHeight="1" x14ac:dyDescent="0.2">
      <c r="A59" s="50" t="s">
        <v>17</v>
      </c>
      <c r="B59" s="51">
        <v>40380</v>
      </c>
      <c r="C59" s="58" t="s">
        <v>351</v>
      </c>
      <c r="D59" s="31">
        <v>0.66400000000000003</v>
      </c>
      <c r="E59" s="18">
        <v>2.58E-2</v>
      </c>
      <c r="F59" s="18">
        <v>4.4900000000000002E-2</v>
      </c>
      <c r="G59" s="18">
        <v>0.3881</v>
      </c>
      <c r="H59" s="28">
        <v>1.1228</v>
      </c>
      <c r="I59" s="18" t="s">
        <v>56</v>
      </c>
      <c r="J59" s="28">
        <v>8.8699999999999992</v>
      </c>
      <c r="K59" s="28" t="s">
        <v>131</v>
      </c>
      <c r="L59" s="28" t="s">
        <v>131</v>
      </c>
      <c r="M59" s="19">
        <v>8.8699999999999992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</row>
    <row r="60" spans="1:205" s="1" customFormat="1" ht="18" customHeight="1" x14ac:dyDescent="0.2">
      <c r="A60" s="50" t="s">
        <v>17</v>
      </c>
      <c r="B60" s="51">
        <v>40626</v>
      </c>
      <c r="C60" s="58" t="s">
        <v>351</v>
      </c>
      <c r="D60" s="33">
        <v>0.26100000000000001</v>
      </c>
      <c r="E60" s="18">
        <v>1.3599999999999999E-2</v>
      </c>
      <c r="F60" s="18">
        <v>3.5700000000000003E-2</v>
      </c>
      <c r="G60" s="20">
        <v>0.13900000000000001</v>
      </c>
      <c r="H60" s="20">
        <v>0.45</v>
      </c>
      <c r="I60" s="16" t="s">
        <v>157</v>
      </c>
      <c r="J60" s="20" t="s">
        <v>40</v>
      </c>
      <c r="K60" s="20" t="s">
        <v>40</v>
      </c>
      <c r="L60" s="20" t="s">
        <v>40</v>
      </c>
      <c r="M60" s="20" t="s">
        <v>40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</row>
    <row r="61" spans="1:205" s="4" customFormat="1" ht="18" customHeight="1" x14ac:dyDescent="0.2">
      <c r="A61" s="50" t="s">
        <v>17</v>
      </c>
      <c r="B61" s="51">
        <v>40717</v>
      </c>
      <c r="C61" s="46" t="s">
        <v>375</v>
      </c>
      <c r="D61" s="54" t="s">
        <v>352</v>
      </c>
      <c r="E61" s="54" t="s">
        <v>352</v>
      </c>
      <c r="F61" s="54" t="s">
        <v>352</v>
      </c>
      <c r="G61" s="54" t="s">
        <v>352</v>
      </c>
      <c r="H61" s="54" t="s">
        <v>352</v>
      </c>
      <c r="I61" s="54" t="s">
        <v>352</v>
      </c>
      <c r="J61" s="54" t="s">
        <v>352</v>
      </c>
      <c r="K61" s="54" t="s">
        <v>352</v>
      </c>
      <c r="L61" s="54" t="s">
        <v>352</v>
      </c>
      <c r="M61" s="54" t="s">
        <v>352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</row>
    <row r="62" spans="1:205" s="4" customFormat="1" ht="18" customHeight="1" x14ac:dyDescent="0.2">
      <c r="A62" s="50" t="s">
        <v>17</v>
      </c>
      <c r="B62" s="59">
        <v>40882</v>
      </c>
      <c r="C62" s="53" t="s">
        <v>170</v>
      </c>
      <c r="D62" s="54" t="s">
        <v>352</v>
      </c>
      <c r="E62" s="54" t="s">
        <v>352</v>
      </c>
      <c r="F62" s="54" t="s">
        <v>352</v>
      </c>
      <c r="G62" s="54" t="s">
        <v>352</v>
      </c>
      <c r="H62" s="54" t="s">
        <v>352</v>
      </c>
      <c r="I62" s="54" t="s">
        <v>352</v>
      </c>
      <c r="J62" s="54" t="s">
        <v>352</v>
      </c>
      <c r="K62" s="54" t="s">
        <v>352</v>
      </c>
      <c r="L62" s="54" t="s">
        <v>352</v>
      </c>
      <c r="M62" s="54" t="s">
        <v>352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</row>
    <row r="63" spans="1:205" s="4" customFormat="1" ht="18" customHeight="1" x14ac:dyDescent="0.2">
      <c r="A63" s="50" t="s">
        <v>17</v>
      </c>
      <c r="B63" s="59">
        <v>41080</v>
      </c>
      <c r="C63" s="53" t="s">
        <v>240</v>
      </c>
      <c r="D63" s="54" t="s">
        <v>352</v>
      </c>
      <c r="E63" s="54" t="s">
        <v>352</v>
      </c>
      <c r="F63" s="54" t="s">
        <v>352</v>
      </c>
      <c r="G63" s="54" t="s">
        <v>352</v>
      </c>
      <c r="H63" s="54" t="s">
        <v>352</v>
      </c>
      <c r="I63" s="54" t="s">
        <v>352</v>
      </c>
      <c r="J63" s="54" t="s">
        <v>352</v>
      </c>
      <c r="K63" s="54" t="s">
        <v>352</v>
      </c>
      <c r="L63" s="54" t="s">
        <v>352</v>
      </c>
      <c r="M63" s="54" t="s">
        <v>352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</row>
    <row r="64" spans="1:205" s="4" customFormat="1" ht="18" customHeight="1" x14ac:dyDescent="0.2">
      <c r="A64" s="50" t="s">
        <v>17</v>
      </c>
      <c r="B64" s="59">
        <v>41676</v>
      </c>
      <c r="C64" s="53" t="s">
        <v>222</v>
      </c>
      <c r="D64" s="54" t="s">
        <v>352</v>
      </c>
      <c r="E64" s="54" t="s">
        <v>352</v>
      </c>
      <c r="F64" s="54" t="s">
        <v>352</v>
      </c>
      <c r="G64" s="54" t="s">
        <v>352</v>
      </c>
      <c r="H64" s="54" t="s">
        <v>352</v>
      </c>
      <c r="I64" s="54" t="s">
        <v>352</v>
      </c>
      <c r="J64" s="54" t="s">
        <v>352</v>
      </c>
      <c r="K64" s="54" t="s">
        <v>352</v>
      </c>
      <c r="L64" s="54" t="s">
        <v>352</v>
      </c>
      <c r="M64" s="54" t="s">
        <v>352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</row>
    <row r="65" spans="1:205" s="4" customFormat="1" ht="18" customHeight="1" x14ac:dyDescent="0.2">
      <c r="A65" s="50" t="s">
        <v>17</v>
      </c>
      <c r="B65" s="59">
        <v>41751</v>
      </c>
      <c r="C65" s="53" t="s">
        <v>241</v>
      </c>
      <c r="D65" s="54" t="s">
        <v>352</v>
      </c>
      <c r="E65" s="54" t="s">
        <v>352</v>
      </c>
      <c r="F65" s="54" t="s">
        <v>352</v>
      </c>
      <c r="G65" s="54" t="s">
        <v>352</v>
      </c>
      <c r="H65" s="54" t="s">
        <v>352</v>
      </c>
      <c r="I65" s="54" t="s">
        <v>352</v>
      </c>
      <c r="J65" s="54" t="s">
        <v>352</v>
      </c>
      <c r="K65" s="54" t="s">
        <v>352</v>
      </c>
      <c r="L65" s="54" t="s">
        <v>352</v>
      </c>
      <c r="M65" s="54" t="s">
        <v>352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</row>
    <row r="66" spans="1:205" s="4" customFormat="1" ht="18" customHeight="1" x14ac:dyDescent="0.2">
      <c r="A66" s="50" t="s">
        <v>17</v>
      </c>
      <c r="B66" s="59">
        <v>41842</v>
      </c>
      <c r="C66" s="53" t="s">
        <v>282</v>
      </c>
      <c r="D66" s="54" t="s">
        <v>352</v>
      </c>
      <c r="E66" s="54" t="s">
        <v>352</v>
      </c>
      <c r="F66" s="54" t="s">
        <v>352</v>
      </c>
      <c r="G66" s="54" t="s">
        <v>352</v>
      </c>
      <c r="H66" s="54" t="s">
        <v>352</v>
      </c>
      <c r="I66" s="54" t="s">
        <v>352</v>
      </c>
      <c r="J66" s="54" t="s">
        <v>352</v>
      </c>
      <c r="K66" s="54" t="s">
        <v>352</v>
      </c>
      <c r="L66" s="54" t="s">
        <v>352</v>
      </c>
      <c r="M66" s="54" t="s">
        <v>352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</row>
    <row r="67" spans="1:205" s="4" customFormat="1" ht="18" customHeight="1" x14ac:dyDescent="0.2">
      <c r="A67" s="50" t="s">
        <v>17</v>
      </c>
      <c r="B67" s="59">
        <v>41940</v>
      </c>
      <c r="C67" s="53" t="s">
        <v>304</v>
      </c>
      <c r="D67" s="54" t="s">
        <v>352</v>
      </c>
      <c r="E67" s="54" t="s">
        <v>352</v>
      </c>
      <c r="F67" s="54" t="s">
        <v>352</v>
      </c>
      <c r="G67" s="54" t="s">
        <v>352</v>
      </c>
      <c r="H67" s="54" t="s">
        <v>352</v>
      </c>
      <c r="I67" s="54" t="s">
        <v>352</v>
      </c>
      <c r="J67" s="54" t="s">
        <v>352</v>
      </c>
      <c r="K67" s="54" t="s">
        <v>352</v>
      </c>
      <c r="L67" s="54" t="s">
        <v>352</v>
      </c>
      <c r="M67" s="54" t="s">
        <v>352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</row>
    <row r="68" spans="1:205" s="4" customFormat="1" ht="18" customHeight="1" x14ac:dyDescent="0.2">
      <c r="A68" s="50" t="s">
        <v>17</v>
      </c>
      <c r="B68" s="59">
        <v>42039</v>
      </c>
      <c r="C68" s="53" t="s">
        <v>326</v>
      </c>
      <c r="D68" s="54" t="s">
        <v>352</v>
      </c>
      <c r="E68" s="54" t="s">
        <v>352</v>
      </c>
      <c r="F68" s="54" t="s">
        <v>352</v>
      </c>
      <c r="G68" s="54" t="s">
        <v>352</v>
      </c>
      <c r="H68" s="54" t="s">
        <v>352</v>
      </c>
      <c r="I68" s="54" t="s">
        <v>352</v>
      </c>
      <c r="J68" s="54" t="s">
        <v>352</v>
      </c>
      <c r="K68" s="54" t="s">
        <v>352</v>
      </c>
      <c r="L68" s="54" t="s">
        <v>352</v>
      </c>
      <c r="M68" s="54" t="s">
        <v>352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</row>
    <row r="69" spans="1:205" s="4" customFormat="1" ht="18" customHeight="1" x14ac:dyDescent="0.2">
      <c r="A69" s="50" t="s">
        <v>17</v>
      </c>
      <c r="B69" s="59">
        <v>42298</v>
      </c>
      <c r="C69" s="53" t="s">
        <v>358</v>
      </c>
      <c r="D69" s="54" t="s">
        <v>352</v>
      </c>
      <c r="E69" s="54" t="s">
        <v>352</v>
      </c>
      <c r="F69" s="54" t="s">
        <v>352</v>
      </c>
      <c r="G69" s="54" t="s">
        <v>352</v>
      </c>
      <c r="H69" s="54" t="s">
        <v>352</v>
      </c>
      <c r="I69" s="54" t="s">
        <v>352</v>
      </c>
      <c r="J69" s="54" t="s">
        <v>352</v>
      </c>
      <c r="K69" s="54" t="s">
        <v>352</v>
      </c>
      <c r="L69" s="54" t="s">
        <v>352</v>
      </c>
      <c r="M69" s="54" t="s">
        <v>352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</row>
    <row r="70" spans="1:205" s="4" customFormat="1" ht="18" customHeight="1" x14ac:dyDescent="0.2">
      <c r="A70" s="50" t="s">
        <v>17</v>
      </c>
      <c r="B70" s="59">
        <v>42432</v>
      </c>
      <c r="C70" s="53" t="s">
        <v>410</v>
      </c>
      <c r="D70" s="54" t="s">
        <v>352</v>
      </c>
      <c r="E70" s="54" t="s">
        <v>352</v>
      </c>
      <c r="F70" s="54" t="s">
        <v>352</v>
      </c>
      <c r="G70" s="54" t="s">
        <v>352</v>
      </c>
      <c r="H70" s="54" t="s">
        <v>352</v>
      </c>
      <c r="I70" s="54" t="s">
        <v>352</v>
      </c>
      <c r="J70" s="54" t="s">
        <v>352</v>
      </c>
      <c r="K70" s="54" t="s">
        <v>352</v>
      </c>
      <c r="L70" s="54" t="s">
        <v>352</v>
      </c>
      <c r="M70" s="54" t="s">
        <v>352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</row>
    <row r="71" spans="1:205" s="4" customFormat="1" ht="18" customHeight="1" x14ac:dyDescent="0.2">
      <c r="A71" s="50" t="s">
        <v>17</v>
      </c>
      <c r="B71" s="59">
        <v>42661</v>
      </c>
      <c r="C71" s="53" t="s">
        <v>425</v>
      </c>
      <c r="D71" s="54" t="s">
        <v>352</v>
      </c>
      <c r="E71" s="54" t="s">
        <v>352</v>
      </c>
      <c r="F71" s="54" t="s">
        <v>352</v>
      </c>
      <c r="G71" s="54" t="s">
        <v>352</v>
      </c>
      <c r="H71" s="54" t="s">
        <v>352</v>
      </c>
      <c r="I71" s="54" t="s">
        <v>352</v>
      </c>
      <c r="J71" s="54" t="s">
        <v>352</v>
      </c>
      <c r="K71" s="54" t="s">
        <v>352</v>
      </c>
      <c r="L71" s="54" t="s">
        <v>352</v>
      </c>
      <c r="M71" s="54" t="s">
        <v>352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</row>
    <row r="72" spans="1:205" s="4" customFormat="1" ht="18" customHeight="1" x14ac:dyDescent="0.2">
      <c r="A72" s="50" t="s">
        <v>17</v>
      </c>
      <c r="B72" s="59">
        <v>42836</v>
      </c>
      <c r="C72" s="53" t="s">
        <v>459</v>
      </c>
      <c r="D72" s="54" t="s">
        <v>352</v>
      </c>
      <c r="E72" s="54" t="s">
        <v>352</v>
      </c>
      <c r="F72" s="54" t="s">
        <v>352</v>
      </c>
      <c r="G72" s="54" t="s">
        <v>352</v>
      </c>
      <c r="H72" s="54" t="s">
        <v>352</v>
      </c>
      <c r="I72" s="54" t="s">
        <v>352</v>
      </c>
      <c r="J72" s="54" t="s">
        <v>352</v>
      </c>
      <c r="K72" s="54" t="s">
        <v>352</v>
      </c>
      <c r="L72" s="54" t="s">
        <v>352</v>
      </c>
      <c r="M72" s="54" t="s">
        <v>352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</row>
    <row r="73" spans="1:205" s="4" customFormat="1" ht="18" customHeight="1" x14ac:dyDescent="0.2">
      <c r="A73" s="50" t="s">
        <v>17</v>
      </c>
      <c r="B73" s="59">
        <v>43123</v>
      </c>
      <c r="C73" s="53" t="s">
        <v>493</v>
      </c>
      <c r="D73" s="54" t="s">
        <v>352</v>
      </c>
      <c r="E73" s="54" t="s">
        <v>352</v>
      </c>
      <c r="F73" s="54" t="s">
        <v>352</v>
      </c>
      <c r="G73" s="54" t="s">
        <v>352</v>
      </c>
      <c r="H73" s="54" t="s">
        <v>352</v>
      </c>
      <c r="I73" s="54" t="s">
        <v>352</v>
      </c>
      <c r="J73" s="54" t="s">
        <v>352</v>
      </c>
      <c r="K73" s="54" t="s">
        <v>352</v>
      </c>
      <c r="L73" s="54" t="s">
        <v>352</v>
      </c>
      <c r="M73" s="54" t="s">
        <v>352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</row>
    <row r="74" spans="1:205" s="4" customFormat="1" ht="18" customHeight="1" x14ac:dyDescent="0.2">
      <c r="A74" s="50" t="s">
        <v>17</v>
      </c>
      <c r="B74" s="59">
        <v>43278</v>
      </c>
      <c r="C74" s="53" t="s">
        <v>515</v>
      </c>
      <c r="D74" s="54" t="s">
        <v>352</v>
      </c>
      <c r="E74" s="54" t="s">
        <v>352</v>
      </c>
      <c r="F74" s="54" t="s">
        <v>352</v>
      </c>
      <c r="G74" s="54" t="s">
        <v>352</v>
      </c>
      <c r="H74" s="54" t="s">
        <v>352</v>
      </c>
      <c r="I74" s="54" t="s">
        <v>352</v>
      </c>
      <c r="J74" s="54" t="s">
        <v>352</v>
      </c>
      <c r="K74" s="54" t="s">
        <v>352</v>
      </c>
      <c r="L74" s="54" t="s">
        <v>352</v>
      </c>
      <c r="M74" s="54" t="s">
        <v>352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</row>
    <row r="75" spans="1:205" s="4" customFormat="1" ht="18" customHeight="1" x14ac:dyDescent="0.2">
      <c r="A75" s="50" t="s">
        <v>17</v>
      </c>
      <c r="B75" s="59">
        <v>43445</v>
      </c>
      <c r="C75" s="53" t="s">
        <v>222</v>
      </c>
      <c r="D75" s="54" t="s">
        <v>352</v>
      </c>
      <c r="E75" s="54" t="s">
        <v>352</v>
      </c>
      <c r="F75" s="54" t="s">
        <v>352</v>
      </c>
      <c r="G75" s="54" t="s">
        <v>352</v>
      </c>
      <c r="H75" s="54" t="s">
        <v>352</v>
      </c>
      <c r="I75" s="54" t="s">
        <v>352</v>
      </c>
      <c r="J75" s="54" t="s">
        <v>352</v>
      </c>
      <c r="K75" s="54" t="s">
        <v>352</v>
      </c>
      <c r="L75" s="54" t="s">
        <v>352</v>
      </c>
      <c r="M75" s="54" t="s">
        <v>352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</row>
    <row r="76" spans="1:205" s="4" customFormat="1" ht="18" customHeight="1" x14ac:dyDescent="0.2">
      <c r="A76" s="50" t="s">
        <v>17</v>
      </c>
      <c r="B76" s="59">
        <v>43627</v>
      </c>
      <c r="C76" s="53" t="s">
        <v>515</v>
      </c>
      <c r="D76" s="54" t="s">
        <v>352</v>
      </c>
      <c r="E76" s="54" t="s">
        <v>352</v>
      </c>
      <c r="F76" s="54" t="s">
        <v>352</v>
      </c>
      <c r="G76" s="54" t="s">
        <v>352</v>
      </c>
      <c r="H76" s="54" t="s">
        <v>352</v>
      </c>
      <c r="I76" s="54" t="s">
        <v>352</v>
      </c>
      <c r="J76" s="54" t="s">
        <v>352</v>
      </c>
      <c r="K76" s="54" t="s">
        <v>352</v>
      </c>
      <c r="L76" s="54" t="s">
        <v>352</v>
      </c>
      <c r="M76" s="54" t="s">
        <v>352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</row>
    <row r="77" spans="1:205" s="4" customFormat="1" ht="18" customHeight="1" x14ac:dyDescent="0.2">
      <c r="A77" s="50" t="s">
        <v>17</v>
      </c>
      <c r="B77" s="59">
        <v>43837</v>
      </c>
      <c r="C77" s="53" t="s">
        <v>304</v>
      </c>
      <c r="D77" s="54" t="s">
        <v>352</v>
      </c>
      <c r="E77" s="54" t="s">
        <v>352</v>
      </c>
      <c r="F77" s="54" t="s">
        <v>352</v>
      </c>
      <c r="G77" s="54" t="s">
        <v>352</v>
      </c>
      <c r="H77" s="54" t="s">
        <v>352</v>
      </c>
      <c r="I77" s="54" t="s">
        <v>352</v>
      </c>
      <c r="J77" s="54" t="s">
        <v>352</v>
      </c>
      <c r="K77" s="54" t="s">
        <v>352</v>
      </c>
      <c r="L77" s="54" t="s">
        <v>352</v>
      </c>
      <c r="M77" s="54" t="s">
        <v>352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</row>
    <row r="78" spans="1:205" s="4" customFormat="1" ht="18" customHeight="1" x14ac:dyDescent="0.2">
      <c r="A78" s="50" t="s">
        <v>17</v>
      </c>
      <c r="B78" s="59">
        <v>44018</v>
      </c>
      <c r="C78" s="53" t="s">
        <v>226</v>
      </c>
      <c r="D78" s="54" t="s">
        <v>352</v>
      </c>
      <c r="E78" s="54" t="s">
        <v>352</v>
      </c>
      <c r="F78" s="54" t="s">
        <v>352</v>
      </c>
      <c r="G78" s="54" t="s">
        <v>352</v>
      </c>
      <c r="H78" s="54" t="s">
        <v>352</v>
      </c>
      <c r="I78" s="54" t="s">
        <v>352</v>
      </c>
      <c r="J78" s="54" t="s">
        <v>352</v>
      </c>
      <c r="K78" s="54" t="s">
        <v>352</v>
      </c>
      <c r="L78" s="54" t="s">
        <v>352</v>
      </c>
      <c r="M78" s="54" t="s">
        <v>352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</row>
    <row r="79" spans="1:205" s="4" customFormat="1" ht="18" customHeight="1" x14ac:dyDescent="0.2">
      <c r="A79" s="50" t="s">
        <v>17</v>
      </c>
      <c r="B79" s="59">
        <v>44221</v>
      </c>
      <c r="C79" s="53" t="s">
        <v>222</v>
      </c>
      <c r="D79" s="54" t="s">
        <v>352</v>
      </c>
      <c r="E79" s="54" t="s">
        <v>352</v>
      </c>
      <c r="F79" s="54" t="s">
        <v>352</v>
      </c>
      <c r="G79" s="54" t="s">
        <v>352</v>
      </c>
      <c r="H79" s="54" t="s">
        <v>352</v>
      </c>
      <c r="I79" s="54" t="s">
        <v>352</v>
      </c>
      <c r="J79" s="54" t="s">
        <v>352</v>
      </c>
      <c r="K79" s="54" t="s">
        <v>352</v>
      </c>
      <c r="L79" s="54" t="s">
        <v>352</v>
      </c>
      <c r="M79" s="54" t="s">
        <v>352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</row>
    <row r="80" spans="1:205" s="4" customFormat="1" ht="18" customHeight="1" x14ac:dyDescent="0.2">
      <c r="A80" s="60" t="s">
        <v>190</v>
      </c>
      <c r="B80" s="51">
        <v>40045</v>
      </c>
      <c r="C80" s="58" t="s">
        <v>351</v>
      </c>
      <c r="D80" s="53">
        <v>3.6600000000000001E-2</v>
      </c>
      <c r="E80" s="28">
        <v>3.8E-3</v>
      </c>
      <c r="F80" s="28">
        <v>0.17519999999999999</v>
      </c>
      <c r="G80" s="28">
        <v>0.25019999999999998</v>
      </c>
      <c r="H80" s="28">
        <v>0.46579999999999999</v>
      </c>
      <c r="I80" s="18" t="s">
        <v>21</v>
      </c>
      <c r="J80" s="28">
        <v>7.64</v>
      </c>
      <c r="K80" s="28" t="s">
        <v>36</v>
      </c>
      <c r="L80" s="28" t="s">
        <v>37</v>
      </c>
      <c r="M80" s="28">
        <v>7.64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</row>
    <row r="81" spans="1:205" s="1" customFormat="1" ht="18" customHeight="1" x14ac:dyDescent="0.2">
      <c r="A81" s="60" t="s">
        <v>190</v>
      </c>
      <c r="B81" s="51" t="s">
        <v>211</v>
      </c>
      <c r="C81" s="58" t="s">
        <v>351</v>
      </c>
      <c r="D81" s="53">
        <v>4.5499999999999999E-2</v>
      </c>
      <c r="E81" s="28">
        <v>3.5999999999999999E-3</v>
      </c>
      <c r="F81" s="28">
        <v>0.15579999999999999</v>
      </c>
      <c r="G81" s="28">
        <v>0.19989999999999999</v>
      </c>
      <c r="H81" s="28">
        <v>0.40479999999999999</v>
      </c>
      <c r="I81" s="18" t="s">
        <v>21</v>
      </c>
      <c r="J81" s="28" t="s">
        <v>40</v>
      </c>
      <c r="K81" s="28" t="s">
        <v>40</v>
      </c>
      <c r="L81" s="28" t="s">
        <v>40</v>
      </c>
      <c r="M81" s="28" t="s">
        <v>40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</row>
    <row r="82" spans="1:205" s="1" customFormat="1" ht="18" customHeight="1" x14ac:dyDescent="0.2">
      <c r="A82" s="60" t="s">
        <v>190</v>
      </c>
      <c r="B82" s="51">
        <v>40157</v>
      </c>
      <c r="C82" s="58" t="s">
        <v>351</v>
      </c>
      <c r="D82" s="53">
        <v>3.7699999999999997E-2</v>
      </c>
      <c r="E82" s="28">
        <v>5.7999999999999996E-3</v>
      </c>
      <c r="F82" s="28">
        <v>0.19980000000000001</v>
      </c>
      <c r="G82" s="28">
        <v>0.29809999999999998</v>
      </c>
      <c r="H82" s="28">
        <v>0.54139999999999999</v>
      </c>
      <c r="I82" s="18" t="s">
        <v>56</v>
      </c>
      <c r="J82" s="19">
        <v>2.5</v>
      </c>
      <c r="K82" s="28" t="s">
        <v>61</v>
      </c>
      <c r="L82" s="28" t="s">
        <v>59</v>
      </c>
      <c r="M82" s="19">
        <v>2.5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</row>
    <row r="83" spans="1:205" s="1" customFormat="1" ht="18" customHeight="1" x14ac:dyDescent="0.2">
      <c r="A83" s="60" t="s">
        <v>190</v>
      </c>
      <c r="B83" s="51">
        <v>40270</v>
      </c>
      <c r="C83" s="58" t="s">
        <v>351</v>
      </c>
      <c r="D83" s="53">
        <v>4.7800000000000002E-2</v>
      </c>
      <c r="E83" s="18">
        <v>9.2999999999999992E-3</v>
      </c>
      <c r="F83" s="18">
        <v>0.50800000000000001</v>
      </c>
      <c r="G83" s="28">
        <v>0.70920000000000005</v>
      </c>
      <c r="H83" s="28">
        <v>1.2743</v>
      </c>
      <c r="I83" s="18" t="s">
        <v>56</v>
      </c>
      <c r="J83" s="19">
        <v>6.9</v>
      </c>
      <c r="K83" s="28">
        <v>1.78</v>
      </c>
      <c r="L83" s="28" t="s">
        <v>46</v>
      </c>
      <c r="M83" s="28">
        <v>8.68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</row>
    <row r="84" spans="1:205" s="1" customFormat="1" ht="18" customHeight="1" x14ac:dyDescent="0.2">
      <c r="A84" s="60" t="s">
        <v>190</v>
      </c>
      <c r="B84" s="51">
        <v>40332</v>
      </c>
      <c r="C84" s="58" t="s">
        <v>351</v>
      </c>
      <c r="D84" s="53">
        <v>3.8199999999999998E-2</v>
      </c>
      <c r="E84" s="18">
        <v>1.11E-2</v>
      </c>
      <c r="F84" s="18">
        <v>0.53029999999999999</v>
      </c>
      <c r="G84" s="28">
        <v>0.70240000000000002</v>
      </c>
      <c r="H84" s="18">
        <v>1.282</v>
      </c>
      <c r="I84" s="18" t="s">
        <v>56</v>
      </c>
      <c r="J84" s="19">
        <v>4.4400000000000004</v>
      </c>
      <c r="K84" s="28" t="s">
        <v>141</v>
      </c>
      <c r="L84" s="28" t="s">
        <v>59</v>
      </c>
      <c r="M84" s="28">
        <v>4.4400000000000004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</row>
    <row r="85" spans="1:205" s="1" customFormat="1" ht="18" customHeight="1" x14ac:dyDescent="0.2">
      <c r="A85" s="60" t="s">
        <v>190</v>
      </c>
      <c r="B85" s="51">
        <v>40381</v>
      </c>
      <c r="C85" s="58" t="s">
        <v>351</v>
      </c>
      <c r="D85" s="53">
        <v>2.23E-2</v>
      </c>
      <c r="E85" s="18">
        <v>5.0000000000000001E-3</v>
      </c>
      <c r="F85" s="18">
        <v>1.29E-2</v>
      </c>
      <c r="G85" s="28">
        <v>0.25319999999999998</v>
      </c>
      <c r="H85" s="18">
        <v>0.4163</v>
      </c>
      <c r="I85" s="18" t="s">
        <v>56</v>
      </c>
      <c r="J85" s="19">
        <v>2.4300000000000002</v>
      </c>
      <c r="K85" s="28" t="s">
        <v>128</v>
      </c>
      <c r="L85" s="28" t="s">
        <v>128</v>
      </c>
      <c r="M85" s="28">
        <v>2.4300000000000002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</row>
    <row r="86" spans="1:205" s="1" customFormat="1" ht="18" customHeight="1" x14ac:dyDescent="0.2">
      <c r="A86" s="60" t="s">
        <v>190</v>
      </c>
      <c r="B86" s="51">
        <v>40625</v>
      </c>
      <c r="C86" s="58" t="s">
        <v>351</v>
      </c>
      <c r="D86" s="27">
        <v>2.75E-2</v>
      </c>
      <c r="E86" s="23">
        <v>6.8599999999999998E-3</v>
      </c>
      <c r="F86" s="28">
        <v>0.17399999999999999</v>
      </c>
      <c r="G86" s="20">
        <v>0.63900000000000001</v>
      </c>
      <c r="H86" s="20">
        <v>0.84699999999999998</v>
      </c>
      <c r="I86" s="28" t="s">
        <v>157</v>
      </c>
      <c r="J86" s="28" t="s">
        <v>40</v>
      </c>
      <c r="K86" s="28" t="s">
        <v>40</v>
      </c>
      <c r="L86" s="28" t="s">
        <v>40</v>
      </c>
      <c r="M86" s="28" t="s">
        <v>40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</row>
    <row r="87" spans="1:205" s="4" customFormat="1" ht="18" customHeight="1" x14ac:dyDescent="0.2">
      <c r="A87" s="60" t="s">
        <v>190</v>
      </c>
      <c r="B87" s="51">
        <v>40717</v>
      </c>
      <c r="C87" s="58" t="s">
        <v>351</v>
      </c>
      <c r="D87" s="34">
        <v>8.8999999999999995E-4</v>
      </c>
      <c r="E87" s="23" t="s">
        <v>158</v>
      </c>
      <c r="F87" s="28">
        <v>1.1900000000000001E-3</v>
      </c>
      <c r="G87" s="18">
        <v>2.5499999999999998E-2</v>
      </c>
      <c r="H87" s="18">
        <v>2.76E-2</v>
      </c>
      <c r="I87" s="18" t="s">
        <v>157</v>
      </c>
      <c r="J87" s="28" t="s">
        <v>40</v>
      </c>
      <c r="K87" s="28" t="s">
        <v>40</v>
      </c>
      <c r="L87" s="28" t="s">
        <v>40</v>
      </c>
      <c r="M87" s="28" t="s">
        <v>40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</row>
    <row r="88" spans="1:205" s="4" customFormat="1" ht="18" customHeight="1" x14ac:dyDescent="0.2">
      <c r="A88" s="60" t="s">
        <v>190</v>
      </c>
      <c r="B88" s="59">
        <v>40885</v>
      </c>
      <c r="C88" s="58" t="s">
        <v>351</v>
      </c>
      <c r="D88" s="53">
        <v>1.47E-2</v>
      </c>
      <c r="E88" s="35">
        <v>3.7000000000000002E-3</v>
      </c>
      <c r="F88" s="53">
        <v>0.14199999999999999</v>
      </c>
      <c r="G88" s="53">
        <v>0.36599999999999999</v>
      </c>
      <c r="H88" s="53">
        <v>0.52600000000000002</v>
      </c>
      <c r="I88" s="53" t="s">
        <v>176</v>
      </c>
      <c r="J88" s="28" t="s">
        <v>40</v>
      </c>
      <c r="K88" s="28" t="s">
        <v>40</v>
      </c>
      <c r="L88" s="28" t="s">
        <v>40</v>
      </c>
      <c r="M88" s="28" t="s">
        <v>40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</row>
    <row r="89" spans="1:205" s="4" customFormat="1" ht="18" customHeight="1" x14ac:dyDescent="0.2">
      <c r="A89" s="60" t="s">
        <v>190</v>
      </c>
      <c r="B89" s="59" t="s">
        <v>212</v>
      </c>
      <c r="C89" s="58" t="s">
        <v>351</v>
      </c>
      <c r="D89" s="53">
        <v>1.3899999999999999E-2</v>
      </c>
      <c r="E89" s="53">
        <v>3.3400000000000001E-3</v>
      </c>
      <c r="F89" s="53">
        <v>0.13800000000000001</v>
      </c>
      <c r="G89" s="53">
        <v>0.35399999999999998</v>
      </c>
      <c r="H89" s="53">
        <v>0.50900000000000001</v>
      </c>
      <c r="I89" s="53" t="s">
        <v>176</v>
      </c>
      <c r="J89" s="28" t="s">
        <v>40</v>
      </c>
      <c r="K89" s="28" t="s">
        <v>40</v>
      </c>
      <c r="L89" s="28" t="s">
        <v>40</v>
      </c>
      <c r="M89" s="28" t="s">
        <v>40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</row>
    <row r="90" spans="1:205" s="4" customFormat="1" ht="18" customHeight="1" x14ac:dyDescent="0.2">
      <c r="A90" s="60" t="s">
        <v>190</v>
      </c>
      <c r="B90" s="59">
        <v>41084</v>
      </c>
      <c r="C90" s="58" t="s">
        <v>351</v>
      </c>
      <c r="D90" s="53">
        <v>1.5800000000000002E-2</v>
      </c>
      <c r="E90" s="53">
        <v>3.9899999999999996E-3</v>
      </c>
      <c r="F90" s="53">
        <v>0.16700000000000001</v>
      </c>
      <c r="G90" s="53">
        <v>0.47399999999999998</v>
      </c>
      <c r="H90" s="53">
        <v>0.66100000000000003</v>
      </c>
      <c r="I90" s="53" t="s">
        <v>175</v>
      </c>
      <c r="J90" s="28" t="s">
        <v>40</v>
      </c>
      <c r="K90" s="28" t="s">
        <v>40</v>
      </c>
      <c r="L90" s="28" t="s">
        <v>40</v>
      </c>
      <c r="M90" s="28" t="s">
        <v>40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</row>
    <row r="91" spans="1:205" s="4" customFormat="1" ht="18" customHeight="1" x14ac:dyDescent="0.2">
      <c r="A91" s="60" t="s">
        <v>190</v>
      </c>
      <c r="B91" s="59">
        <v>41676</v>
      </c>
      <c r="C91" s="53" t="s">
        <v>222</v>
      </c>
      <c r="D91" s="54" t="s">
        <v>352</v>
      </c>
      <c r="E91" s="54" t="s">
        <v>352</v>
      </c>
      <c r="F91" s="54" t="s">
        <v>352</v>
      </c>
      <c r="G91" s="54" t="s">
        <v>352</v>
      </c>
      <c r="H91" s="54" t="s">
        <v>352</v>
      </c>
      <c r="I91" s="54" t="s">
        <v>352</v>
      </c>
      <c r="J91" s="54" t="s">
        <v>352</v>
      </c>
      <c r="K91" s="54" t="s">
        <v>352</v>
      </c>
      <c r="L91" s="54" t="s">
        <v>352</v>
      </c>
      <c r="M91" s="54" t="s">
        <v>352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</row>
    <row r="92" spans="1:205" s="4" customFormat="1" ht="18" customHeight="1" x14ac:dyDescent="0.2">
      <c r="A92" s="60" t="s">
        <v>190</v>
      </c>
      <c r="B92" s="59">
        <v>41752</v>
      </c>
      <c r="C92" s="61" t="s">
        <v>351</v>
      </c>
      <c r="D92" s="53">
        <v>7.0000000000000001E-3</v>
      </c>
      <c r="E92" s="53">
        <v>7.0000000000000001E-3</v>
      </c>
      <c r="F92" s="53">
        <v>0.316</v>
      </c>
      <c r="G92" s="53">
        <v>0.57099999999999995</v>
      </c>
      <c r="H92" s="53">
        <f>SUM(D92:G92)</f>
        <v>0.90100000000000002</v>
      </c>
      <c r="I92" s="53" t="s">
        <v>233</v>
      </c>
      <c r="J92" s="28" t="s">
        <v>40</v>
      </c>
      <c r="K92" s="28" t="s">
        <v>40</v>
      </c>
      <c r="L92" s="28" t="s">
        <v>40</v>
      </c>
      <c r="M92" s="28" t="s">
        <v>40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</row>
    <row r="93" spans="1:205" s="4" customFormat="1" ht="18" customHeight="1" x14ac:dyDescent="0.2">
      <c r="A93" s="60" t="s">
        <v>190</v>
      </c>
      <c r="B93" s="59">
        <v>41842</v>
      </c>
      <c r="C93" s="53" t="s">
        <v>222</v>
      </c>
      <c r="D93" s="54" t="s">
        <v>352</v>
      </c>
      <c r="E93" s="54" t="s">
        <v>352</v>
      </c>
      <c r="F93" s="54" t="s">
        <v>352</v>
      </c>
      <c r="G93" s="54" t="s">
        <v>352</v>
      </c>
      <c r="H93" s="54" t="s">
        <v>352</v>
      </c>
      <c r="I93" s="54" t="s">
        <v>352</v>
      </c>
      <c r="J93" s="54" t="s">
        <v>352</v>
      </c>
      <c r="K93" s="54" t="s">
        <v>352</v>
      </c>
      <c r="L93" s="54" t="s">
        <v>352</v>
      </c>
      <c r="M93" s="54" t="s">
        <v>352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</row>
    <row r="94" spans="1:205" s="4" customFormat="1" ht="18" customHeight="1" x14ac:dyDescent="0.2">
      <c r="A94" s="60" t="s">
        <v>190</v>
      </c>
      <c r="B94" s="59">
        <v>41942</v>
      </c>
      <c r="C94" s="62" t="s">
        <v>351</v>
      </c>
      <c r="D94" s="53" t="s">
        <v>227</v>
      </c>
      <c r="E94" s="53">
        <v>6.0000000000000001E-3</v>
      </c>
      <c r="F94" s="53">
        <v>7.3999999999999996E-2</v>
      </c>
      <c r="G94" s="33">
        <v>0.32</v>
      </c>
      <c r="H94" s="33">
        <f>SUM(D94:G94)</f>
        <v>0.4</v>
      </c>
      <c r="I94" s="53" t="s">
        <v>227</v>
      </c>
      <c r="J94" s="28" t="s">
        <v>40</v>
      </c>
      <c r="K94" s="28" t="s">
        <v>40</v>
      </c>
      <c r="L94" s="28" t="s">
        <v>40</v>
      </c>
      <c r="M94" s="28" t="s">
        <v>40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</row>
    <row r="95" spans="1:205" s="4" customFormat="1" ht="18" customHeight="1" x14ac:dyDescent="0.2">
      <c r="A95" s="60" t="s">
        <v>190</v>
      </c>
      <c r="B95" s="59" t="s">
        <v>305</v>
      </c>
      <c r="C95" s="62" t="s">
        <v>351</v>
      </c>
      <c r="D95" s="53" t="s">
        <v>227</v>
      </c>
      <c r="E95" s="53">
        <v>6.0000000000000001E-3</v>
      </c>
      <c r="F95" s="53">
        <v>7.1999999999999995E-2</v>
      </c>
      <c r="G95" s="33">
        <v>0.31</v>
      </c>
      <c r="H95" s="53">
        <f>SUM(D95:G95)</f>
        <v>0.38800000000000001</v>
      </c>
      <c r="I95" s="53" t="s">
        <v>227</v>
      </c>
      <c r="J95" s="28" t="s">
        <v>40</v>
      </c>
      <c r="K95" s="28" t="s">
        <v>40</v>
      </c>
      <c r="L95" s="28" t="s">
        <v>40</v>
      </c>
      <c r="M95" s="28" t="s">
        <v>40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</row>
    <row r="96" spans="1:205" s="4" customFormat="1" ht="18" customHeight="1" x14ac:dyDescent="0.2">
      <c r="A96" s="60" t="s">
        <v>190</v>
      </c>
      <c r="B96" s="59">
        <v>42039</v>
      </c>
      <c r="C96" s="53" t="s">
        <v>222</v>
      </c>
      <c r="D96" s="54" t="s">
        <v>352</v>
      </c>
      <c r="E96" s="54" t="s">
        <v>352</v>
      </c>
      <c r="F96" s="54" t="s">
        <v>352</v>
      </c>
      <c r="G96" s="54" t="s">
        <v>352</v>
      </c>
      <c r="H96" s="54" t="s">
        <v>352</v>
      </c>
      <c r="I96" s="54" t="s">
        <v>352</v>
      </c>
      <c r="J96" s="54" t="s">
        <v>352</v>
      </c>
      <c r="K96" s="54" t="s">
        <v>352</v>
      </c>
      <c r="L96" s="54" t="s">
        <v>352</v>
      </c>
      <c r="M96" s="54" t="s">
        <v>352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</row>
    <row r="97" spans="1:205" s="4" customFormat="1" ht="18" customHeight="1" x14ac:dyDescent="0.2">
      <c r="A97" s="60" t="s">
        <v>190</v>
      </c>
      <c r="B97" s="59">
        <v>42298</v>
      </c>
      <c r="C97" s="62" t="s">
        <v>351</v>
      </c>
      <c r="D97" s="53" t="s">
        <v>227</v>
      </c>
      <c r="E97" s="53" t="s">
        <v>227</v>
      </c>
      <c r="F97" s="53" t="s">
        <v>227</v>
      </c>
      <c r="G97" s="33" t="s">
        <v>271</v>
      </c>
      <c r="H97" s="33" t="s">
        <v>280</v>
      </c>
      <c r="I97" s="53" t="s">
        <v>227</v>
      </c>
      <c r="J97" s="28" t="s">
        <v>40</v>
      </c>
      <c r="K97" s="28" t="s">
        <v>40</v>
      </c>
      <c r="L97" s="28" t="s">
        <v>40</v>
      </c>
      <c r="M97" s="28" t="s">
        <v>40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</row>
    <row r="98" spans="1:205" s="4" customFormat="1" ht="18" customHeight="1" x14ac:dyDescent="0.2">
      <c r="A98" s="60" t="s">
        <v>190</v>
      </c>
      <c r="B98" s="59" t="s">
        <v>359</v>
      </c>
      <c r="C98" s="62" t="s">
        <v>351</v>
      </c>
      <c r="D98" s="53" t="s">
        <v>227</v>
      </c>
      <c r="E98" s="53" t="s">
        <v>227</v>
      </c>
      <c r="F98" s="53" t="s">
        <v>227</v>
      </c>
      <c r="G98" s="33" t="s">
        <v>271</v>
      </c>
      <c r="H98" s="33" t="s">
        <v>280</v>
      </c>
      <c r="I98" s="53" t="s">
        <v>227</v>
      </c>
      <c r="J98" s="28" t="s">
        <v>40</v>
      </c>
      <c r="K98" s="28" t="s">
        <v>40</v>
      </c>
      <c r="L98" s="28" t="s">
        <v>40</v>
      </c>
      <c r="M98" s="28" t="s">
        <v>40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</row>
    <row r="99" spans="1:205" s="4" customFormat="1" ht="18" customHeight="1" x14ac:dyDescent="0.2">
      <c r="A99" s="60" t="s">
        <v>190</v>
      </c>
      <c r="B99" s="59">
        <v>42431</v>
      </c>
      <c r="C99" s="53" t="s">
        <v>222</v>
      </c>
      <c r="D99" s="54" t="s">
        <v>352</v>
      </c>
      <c r="E99" s="54" t="s">
        <v>352</v>
      </c>
      <c r="F99" s="54" t="s">
        <v>352</v>
      </c>
      <c r="G99" s="54" t="s">
        <v>352</v>
      </c>
      <c r="H99" s="54" t="s">
        <v>352</v>
      </c>
      <c r="I99" s="54" t="s">
        <v>352</v>
      </c>
      <c r="J99" s="54" t="s">
        <v>352</v>
      </c>
      <c r="K99" s="54" t="s">
        <v>352</v>
      </c>
      <c r="L99" s="54" t="s">
        <v>352</v>
      </c>
      <c r="M99" s="54" t="s">
        <v>352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</row>
    <row r="100" spans="1:205" s="4" customFormat="1" ht="18" customHeight="1" x14ac:dyDescent="0.2">
      <c r="A100" s="60" t="s">
        <v>190</v>
      </c>
      <c r="B100" s="59">
        <v>42662</v>
      </c>
      <c r="C100" s="62" t="s">
        <v>351</v>
      </c>
      <c r="D100" s="53" t="s">
        <v>227</v>
      </c>
      <c r="E100" s="53" t="s">
        <v>227</v>
      </c>
      <c r="F100" s="53" t="s">
        <v>227</v>
      </c>
      <c r="G100" s="33" t="s">
        <v>271</v>
      </c>
      <c r="H100" s="33" t="s">
        <v>280</v>
      </c>
      <c r="I100" s="53" t="s">
        <v>227</v>
      </c>
      <c r="J100" s="28" t="s">
        <v>40</v>
      </c>
      <c r="K100" s="28" t="s">
        <v>40</v>
      </c>
      <c r="L100" s="28" t="s">
        <v>40</v>
      </c>
      <c r="M100" s="28" t="s">
        <v>40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</row>
    <row r="101" spans="1:205" s="4" customFormat="1" ht="18" customHeight="1" x14ac:dyDescent="0.2">
      <c r="A101" s="60" t="s">
        <v>190</v>
      </c>
      <c r="B101" s="59">
        <v>42837</v>
      </c>
      <c r="C101" s="53" t="s">
        <v>222</v>
      </c>
      <c r="D101" s="54" t="s">
        <v>352</v>
      </c>
      <c r="E101" s="54" t="s">
        <v>352</v>
      </c>
      <c r="F101" s="54" t="s">
        <v>352</v>
      </c>
      <c r="G101" s="54" t="s">
        <v>352</v>
      </c>
      <c r="H101" s="54" t="s">
        <v>352</v>
      </c>
      <c r="I101" s="54" t="s">
        <v>352</v>
      </c>
      <c r="J101" s="54" t="s">
        <v>352</v>
      </c>
      <c r="K101" s="54" t="s">
        <v>352</v>
      </c>
      <c r="L101" s="54" t="s">
        <v>352</v>
      </c>
      <c r="M101" s="54" t="s">
        <v>352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</row>
    <row r="102" spans="1:205" s="4" customFormat="1" ht="18" customHeight="1" x14ac:dyDescent="0.2">
      <c r="A102" s="60" t="s">
        <v>190</v>
      </c>
      <c r="B102" s="59">
        <v>43123</v>
      </c>
      <c r="C102" s="53" t="s">
        <v>222</v>
      </c>
      <c r="D102" s="54" t="s">
        <v>352</v>
      </c>
      <c r="E102" s="54" t="s">
        <v>352</v>
      </c>
      <c r="F102" s="54" t="s">
        <v>352</v>
      </c>
      <c r="G102" s="54" t="s">
        <v>352</v>
      </c>
      <c r="H102" s="54" t="s">
        <v>352</v>
      </c>
      <c r="I102" s="54" t="s">
        <v>352</v>
      </c>
      <c r="J102" s="54" t="s">
        <v>352</v>
      </c>
      <c r="K102" s="54" t="s">
        <v>352</v>
      </c>
      <c r="L102" s="54" t="s">
        <v>352</v>
      </c>
      <c r="M102" s="54" t="s">
        <v>352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</row>
    <row r="103" spans="1:205" s="4" customFormat="1" ht="18" customHeight="1" x14ac:dyDescent="0.2">
      <c r="A103" s="60" t="s">
        <v>190</v>
      </c>
      <c r="B103" s="59">
        <v>43278</v>
      </c>
      <c r="C103" s="62" t="s">
        <v>351</v>
      </c>
      <c r="D103" s="53" t="s">
        <v>490</v>
      </c>
      <c r="E103" s="53" t="s">
        <v>490</v>
      </c>
      <c r="F103" s="53">
        <v>0.23699999999999999</v>
      </c>
      <c r="G103" s="33">
        <v>0.33300000000000002</v>
      </c>
      <c r="H103" s="33">
        <v>0.56999999999999995</v>
      </c>
      <c r="I103" s="53" t="s">
        <v>490</v>
      </c>
      <c r="J103" s="28" t="s">
        <v>40</v>
      </c>
      <c r="K103" s="28" t="s">
        <v>40</v>
      </c>
      <c r="L103" s="28" t="s">
        <v>40</v>
      </c>
      <c r="M103" s="28" t="s">
        <v>40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</row>
    <row r="104" spans="1:205" s="4" customFormat="1" ht="18" customHeight="1" x14ac:dyDescent="0.2">
      <c r="A104" s="60" t="s">
        <v>190</v>
      </c>
      <c r="B104" s="59">
        <v>43445</v>
      </c>
      <c r="C104" s="73" t="s">
        <v>222</v>
      </c>
      <c r="D104" s="54" t="s">
        <v>352</v>
      </c>
      <c r="E104" s="54" t="s">
        <v>352</v>
      </c>
      <c r="F104" s="54" t="s">
        <v>352</v>
      </c>
      <c r="G104" s="54" t="s">
        <v>352</v>
      </c>
      <c r="H104" s="54" t="s">
        <v>352</v>
      </c>
      <c r="I104" s="54" t="s">
        <v>352</v>
      </c>
      <c r="J104" s="54" t="s">
        <v>352</v>
      </c>
      <c r="K104" s="54" t="s">
        <v>352</v>
      </c>
      <c r="L104" s="54" t="s">
        <v>352</v>
      </c>
      <c r="M104" s="54" t="s">
        <v>352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</row>
    <row r="105" spans="1:205" s="4" customFormat="1" ht="18" customHeight="1" x14ac:dyDescent="0.2">
      <c r="A105" s="60" t="s">
        <v>190</v>
      </c>
      <c r="B105" s="59">
        <v>43628</v>
      </c>
      <c r="C105" s="62" t="s">
        <v>351</v>
      </c>
      <c r="D105" s="53" t="s">
        <v>490</v>
      </c>
      <c r="E105" s="53" t="s">
        <v>539</v>
      </c>
      <c r="F105" s="53" t="s">
        <v>555</v>
      </c>
      <c r="G105" s="33" t="s">
        <v>556</v>
      </c>
      <c r="H105" s="33">
        <v>0.77700000000000002</v>
      </c>
      <c r="I105" s="53" t="s">
        <v>490</v>
      </c>
      <c r="J105" s="28" t="s">
        <v>40</v>
      </c>
      <c r="K105" s="28" t="s">
        <v>40</v>
      </c>
      <c r="L105" s="28" t="s">
        <v>40</v>
      </c>
      <c r="M105" s="28" t="s">
        <v>40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</row>
    <row r="106" spans="1:205" s="4" customFormat="1" ht="18" customHeight="1" x14ac:dyDescent="0.2">
      <c r="A106" s="60" t="s">
        <v>190</v>
      </c>
      <c r="B106" s="59">
        <v>43837</v>
      </c>
      <c r="C106" s="53" t="s">
        <v>222</v>
      </c>
      <c r="D106" s="54" t="s">
        <v>352</v>
      </c>
      <c r="E106" s="54" t="s">
        <v>352</v>
      </c>
      <c r="F106" s="54" t="s">
        <v>352</v>
      </c>
      <c r="G106" s="54" t="s">
        <v>352</v>
      </c>
      <c r="H106" s="54" t="s">
        <v>352</v>
      </c>
      <c r="I106" s="54" t="s">
        <v>352</v>
      </c>
      <c r="J106" s="54" t="s">
        <v>352</v>
      </c>
      <c r="K106" s="54" t="s">
        <v>352</v>
      </c>
      <c r="L106" s="54" t="s">
        <v>352</v>
      </c>
      <c r="M106" s="54" t="s">
        <v>352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</row>
    <row r="107" spans="1:205" s="4" customFormat="1" ht="18" customHeight="1" x14ac:dyDescent="0.2">
      <c r="A107" s="60" t="s">
        <v>190</v>
      </c>
      <c r="B107" s="59">
        <v>44020</v>
      </c>
      <c r="C107" s="62" t="s">
        <v>351</v>
      </c>
      <c r="D107" s="53" t="s">
        <v>490</v>
      </c>
      <c r="E107" s="53" t="s">
        <v>490</v>
      </c>
      <c r="F107" s="53">
        <v>7.6399999999999996E-2</v>
      </c>
      <c r="G107" s="31">
        <v>2.7199999999999998E-2</v>
      </c>
      <c r="H107" s="33">
        <f>G107+F107</f>
        <v>0.1036</v>
      </c>
      <c r="I107" s="53" t="s">
        <v>539</v>
      </c>
      <c r="J107" s="28" t="s">
        <v>40</v>
      </c>
      <c r="K107" s="28" t="s">
        <v>40</v>
      </c>
      <c r="L107" s="28" t="s">
        <v>40</v>
      </c>
      <c r="M107" s="28" t="s">
        <v>40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</row>
    <row r="108" spans="1:205" s="4" customFormat="1" ht="18" customHeight="1" x14ac:dyDescent="0.2">
      <c r="A108" s="60" t="s">
        <v>190</v>
      </c>
      <c r="B108" s="59">
        <v>44221</v>
      </c>
      <c r="C108" s="53" t="s">
        <v>222</v>
      </c>
      <c r="D108" s="54" t="s">
        <v>352</v>
      </c>
      <c r="E108" s="54" t="s">
        <v>352</v>
      </c>
      <c r="F108" s="54" t="s">
        <v>352</v>
      </c>
      <c r="G108" s="54" t="s">
        <v>352</v>
      </c>
      <c r="H108" s="54" t="s">
        <v>352</v>
      </c>
      <c r="I108" s="54" t="s">
        <v>352</v>
      </c>
      <c r="J108" s="54" t="s">
        <v>352</v>
      </c>
      <c r="K108" s="54" t="s">
        <v>352</v>
      </c>
      <c r="L108" s="54" t="s">
        <v>352</v>
      </c>
      <c r="M108" s="54" t="s">
        <v>352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</row>
    <row r="109" spans="1:205" s="4" customFormat="1" ht="18" customHeight="1" x14ac:dyDescent="0.2">
      <c r="A109" s="60" t="s">
        <v>161</v>
      </c>
      <c r="B109" s="51">
        <v>40045</v>
      </c>
      <c r="C109" s="16" t="s">
        <v>291</v>
      </c>
      <c r="D109" s="54" t="s">
        <v>352</v>
      </c>
      <c r="E109" s="54" t="s">
        <v>352</v>
      </c>
      <c r="F109" s="54" t="s">
        <v>352</v>
      </c>
      <c r="G109" s="54" t="s">
        <v>352</v>
      </c>
      <c r="H109" s="54" t="s">
        <v>352</v>
      </c>
      <c r="I109" s="54" t="s">
        <v>352</v>
      </c>
      <c r="J109" s="54" t="s">
        <v>352</v>
      </c>
      <c r="K109" s="54" t="s">
        <v>352</v>
      </c>
      <c r="L109" s="54" t="s">
        <v>352</v>
      </c>
      <c r="M109" s="54" t="s">
        <v>352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</row>
    <row r="110" spans="1:205" s="4" customFormat="1" ht="18" customHeight="1" x14ac:dyDescent="0.2">
      <c r="A110" s="60" t="s">
        <v>161</v>
      </c>
      <c r="B110" s="51">
        <v>40157</v>
      </c>
      <c r="C110" s="16" t="s">
        <v>376</v>
      </c>
      <c r="D110" s="54" t="s">
        <v>352</v>
      </c>
      <c r="E110" s="54" t="s">
        <v>352</v>
      </c>
      <c r="F110" s="54" t="s">
        <v>352</v>
      </c>
      <c r="G110" s="54" t="s">
        <v>352</v>
      </c>
      <c r="H110" s="54" t="s">
        <v>352</v>
      </c>
      <c r="I110" s="54" t="s">
        <v>352</v>
      </c>
      <c r="J110" s="54" t="s">
        <v>352</v>
      </c>
      <c r="K110" s="54" t="s">
        <v>352</v>
      </c>
      <c r="L110" s="54" t="s">
        <v>352</v>
      </c>
      <c r="M110" s="54" t="s">
        <v>352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</row>
    <row r="111" spans="1:205" s="4" customFormat="1" ht="18" customHeight="1" x14ac:dyDescent="0.2">
      <c r="A111" s="60" t="s">
        <v>161</v>
      </c>
      <c r="B111" s="51">
        <v>40270</v>
      </c>
      <c r="C111" s="16" t="s">
        <v>377</v>
      </c>
      <c r="D111" s="54" t="s">
        <v>352</v>
      </c>
      <c r="E111" s="54" t="s">
        <v>352</v>
      </c>
      <c r="F111" s="54" t="s">
        <v>352</v>
      </c>
      <c r="G111" s="54" t="s">
        <v>352</v>
      </c>
      <c r="H111" s="54" t="s">
        <v>352</v>
      </c>
      <c r="I111" s="54" t="s">
        <v>352</v>
      </c>
      <c r="J111" s="54" t="s">
        <v>352</v>
      </c>
      <c r="K111" s="54" t="s">
        <v>352</v>
      </c>
      <c r="L111" s="54" t="s">
        <v>352</v>
      </c>
      <c r="M111" s="54" t="s">
        <v>352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</row>
    <row r="112" spans="1:205" s="4" customFormat="1" ht="18" customHeight="1" x14ac:dyDescent="0.2">
      <c r="A112" s="60" t="s">
        <v>161</v>
      </c>
      <c r="B112" s="51">
        <v>40332</v>
      </c>
      <c r="C112" s="16" t="s">
        <v>318</v>
      </c>
      <c r="D112" s="54" t="s">
        <v>352</v>
      </c>
      <c r="E112" s="54" t="s">
        <v>352</v>
      </c>
      <c r="F112" s="54" t="s">
        <v>352</v>
      </c>
      <c r="G112" s="54" t="s">
        <v>352</v>
      </c>
      <c r="H112" s="54" t="s">
        <v>352</v>
      </c>
      <c r="I112" s="54" t="s">
        <v>352</v>
      </c>
      <c r="J112" s="54" t="s">
        <v>352</v>
      </c>
      <c r="K112" s="54" t="s">
        <v>352</v>
      </c>
      <c r="L112" s="54" t="s">
        <v>352</v>
      </c>
      <c r="M112" s="54" t="s">
        <v>352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</row>
    <row r="113" spans="1:205" s="4" customFormat="1" ht="18" customHeight="1" x14ac:dyDescent="0.2">
      <c r="A113" s="60" t="s">
        <v>161</v>
      </c>
      <c r="B113" s="51">
        <v>40380</v>
      </c>
      <c r="C113" s="16" t="s">
        <v>287</v>
      </c>
      <c r="D113" s="54" t="s">
        <v>352</v>
      </c>
      <c r="E113" s="54" t="s">
        <v>352</v>
      </c>
      <c r="F113" s="54" t="s">
        <v>352</v>
      </c>
      <c r="G113" s="54" t="s">
        <v>352</v>
      </c>
      <c r="H113" s="54" t="s">
        <v>352</v>
      </c>
      <c r="I113" s="54" t="s">
        <v>352</v>
      </c>
      <c r="J113" s="54" t="s">
        <v>352</v>
      </c>
      <c r="K113" s="54" t="s">
        <v>352</v>
      </c>
      <c r="L113" s="54" t="s">
        <v>352</v>
      </c>
      <c r="M113" s="54" t="s">
        <v>352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</row>
    <row r="114" spans="1:205" s="4" customFormat="1" ht="18" customHeight="1" x14ac:dyDescent="0.2">
      <c r="A114" s="60" t="s">
        <v>161</v>
      </c>
      <c r="B114" s="51">
        <v>40626</v>
      </c>
      <c r="C114" s="16" t="s">
        <v>378</v>
      </c>
      <c r="D114" s="54" t="s">
        <v>352</v>
      </c>
      <c r="E114" s="54" t="s">
        <v>352</v>
      </c>
      <c r="F114" s="54" t="s">
        <v>352</v>
      </c>
      <c r="G114" s="54" t="s">
        <v>352</v>
      </c>
      <c r="H114" s="54" t="s">
        <v>352</v>
      </c>
      <c r="I114" s="54" t="s">
        <v>352</v>
      </c>
      <c r="J114" s="54" t="s">
        <v>352</v>
      </c>
      <c r="K114" s="54" t="s">
        <v>352</v>
      </c>
      <c r="L114" s="54" t="s">
        <v>352</v>
      </c>
      <c r="M114" s="54" t="s">
        <v>352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</row>
    <row r="115" spans="1:205" s="4" customFormat="1" ht="18" customHeight="1" x14ac:dyDescent="0.2">
      <c r="A115" s="60" t="s">
        <v>161</v>
      </c>
      <c r="B115" s="51">
        <v>40717</v>
      </c>
      <c r="C115" s="16" t="s">
        <v>184</v>
      </c>
      <c r="D115" s="54" t="s">
        <v>352</v>
      </c>
      <c r="E115" s="54" t="s">
        <v>352</v>
      </c>
      <c r="F115" s="54" t="s">
        <v>352</v>
      </c>
      <c r="G115" s="54" t="s">
        <v>352</v>
      </c>
      <c r="H115" s="54" t="s">
        <v>352</v>
      </c>
      <c r="I115" s="54" t="s">
        <v>352</v>
      </c>
      <c r="J115" s="54" t="s">
        <v>352</v>
      </c>
      <c r="K115" s="54" t="s">
        <v>352</v>
      </c>
      <c r="L115" s="54" t="s">
        <v>352</v>
      </c>
      <c r="M115" s="54" t="s">
        <v>352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</row>
    <row r="116" spans="1:205" s="4" customFormat="1" ht="18" customHeight="1" x14ac:dyDescent="0.2">
      <c r="A116" s="60" t="s">
        <v>161</v>
      </c>
      <c r="B116" s="59">
        <v>40882</v>
      </c>
      <c r="C116" s="53" t="s">
        <v>236</v>
      </c>
      <c r="D116" s="54" t="s">
        <v>352</v>
      </c>
      <c r="E116" s="54" t="s">
        <v>352</v>
      </c>
      <c r="F116" s="54" t="s">
        <v>352</v>
      </c>
      <c r="G116" s="54" t="s">
        <v>352</v>
      </c>
      <c r="H116" s="54" t="s">
        <v>352</v>
      </c>
      <c r="I116" s="54" t="s">
        <v>352</v>
      </c>
      <c r="J116" s="54" t="s">
        <v>352</v>
      </c>
      <c r="K116" s="54" t="s">
        <v>352</v>
      </c>
      <c r="L116" s="54" t="s">
        <v>352</v>
      </c>
      <c r="M116" s="54" t="s">
        <v>352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</row>
    <row r="117" spans="1:205" s="4" customFormat="1" ht="18" customHeight="1" x14ac:dyDescent="0.2">
      <c r="A117" s="60" t="s">
        <v>161</v>
      </c>
      <c r="B117" s="59">
        <v>41080</v>
      </c>
      <c r="C117" s="53" t="s">
        <v>237</v>
      </c>
      <c r="D117" s="54" t="s">
        <v>352</v>
      </c>
      <c r="E117" s="54" t="s">
        <v>352</v>
      </c>
      <c r="F117" s="54" t="s">
        <v>352</v>
      </c>
      <c r="G117" s="54" t="s">
        <v>352</v>
      </c>
      <c r="H117" s="54" t="s">
        <v>352</v>
      </c>
      <c r="I117" s="54" t="s">
        <v>352</v>
      </c>
      <c r="J117" s="54" t="s">
        <v>352</v>
      </c>
      <c r="K117" s="54" t="s">
        <v>352</v>
      </c>
      <c r="L117" s="54" t="s">
        <v>352</v>
      </c>
      <c r="M117" s="54" t="s">
        <v>352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</row>
    <row r="118" spans="1:205" s="4" customFormat="1" ht="18" customHeight="1" x14ac:dyDescent="0.2">
      <c r="A118" s="60" t="s">
        <v>161</v>
      </c>
      <c r="B118" s="59">
        <v>41676</v>
      </c>
      <c r="C118" s="53" t="s">
        <v>222</v>
      </c>
      <c r="D118" s="54" t="s">
        <v>352</v>
      </c>
      <c r="E118" s="54" t="s">
        <v>352</v>
      </c>
      <c r="F118" s="54" t="s">
        <v>352</v>
      </c>
      <c r="G118" s="54" t="s">
        <v>352</v>
      </c>
      <c r="H118" s="54" t="s">
        <v>352</v>
      </c>
      <c r="I118" s="54" t="s">
        <v>352</v>
      </c>
      <c r="J118" s="54" t="s">
        <v>352</v>
      </c>
      <c r="K118" s="54" t="s">
        <v>352</v>
      </c>
      <c r="L118" s="54" t="s">
        <v>352</v>
      </c>
      <c r="M118" s="54" t="s">
        <v>352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</row>
    <row r="119" spans="1:205" s="4" customFormat="1" ht="18" customHeight="1" x14ac:dyDescent="0.2">
      <c r="A119" s="60" t="s">
        <v>161</v>
      </c>
      <c r="B119" s="59">
        <v>41751</v>
      </c>
      <c r="C119" s="53" t="s">
        <v>235</v>
      </c>
      <c r="D119" s="54" t="s">
        <v>352</v>
      </c>
      <c r="E119" s="54" t="s">
        <v>352</v>
      </c>
      <c r="F119" s="54" t="s">
        <v>352</v>
      </c>
      <c r="G119" s="54" t="s">
        <v>352</v>
      </c>
      <c r="H119" s="54" t="s">
        <v>352</v>
      </c>
      <c r="I119" s="54" t="s">
        <v>352</v>
      </c>
      <c r="J119" s="54" t="s">
        <v>352</v>
      </c>
      <c r="K119" s="54" t="s">
        <v>352</v>
      </c>
      <c r="L119" s="54" t="s">
        <v>352</v>
      </c>
      <c r="M119" s="54" t="s">
        <v>352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</row>
    <row r="120" spans="1:205" s="4" customFormat="1" ht="18" customHeight="1" x14ac:dyDescent="0.2">
      <c r="A120" s="60" t="s">
        <v>161</v>
      </c>
      <c r="B120" s="59">
        <v>41842</v>
      </c>
      <c r="C120" s="53" t="s">
        <v>284</v>
      </c>
      <c r="D120" s="54" t="s">
        <v>352</v>
      </c>
      <c r="E120" s="54" t="s">
        <v>352</v>
      </c>
      <c r="F120" s="54" t="s">
        <v>352</v>
      </c>
      <c r="G120" s="54" t="s">
        <v>352</v>
      </c>
      <c r="H120" s="54" t="s">
        <v>352</v>
      </c>
      <c r="I120" s="54" t="s">
        <v>352</v>
      </c>
      <c r="J120" s="54" t="s">
        <v>352</v>
      </c>
      <c r="K120" s="54" t="s">
        <v>352</v>
      </c>
      <c r="L120" s="54" t="s">
        <v>352</v>
      </c>
      <c r="M120" s="54" t="s">
        <v>352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</row>
    <row r="121" spans="1:205" s="4" customFormat="1" ht="18" customHeight="1" x14ac:dyDescent="0.2">
      <c r="A121" s="60" t="s">
        <v>161</v>
      </c>
      <c r="B121" s="59">
        <v>41940</v>
      </c>
      <c r="C121" s="53" t="s">
        <v>306</v>
      </c>
      <c r="D121" s="54" t="s">
        <v>352</v>
      </c>
      <c r="E121" s="54" t="s">
        <v>352</v>
      </c>
      <c r="F121" s="54" t="s">
        <v>352</v>
      </c>
      <c r="G121" s="54" t="s">
        <v>352</v>
      </c>
      <c r="H121" s="54" t="s">
        <v>352</v>
      </c>
      <c r="I121" s="54" t="s">
        <v>352</v>
      </c>
      <c r="J121" s="54" t="s">
        <v>352</v>
      </c>
      <c r="K121" s="54" t="s">
        <v>352</v>
      </c>
      <c r="L121" s="54" t="s">
        <v>352</v>
      </c>
      <c r="M121" s="54" t="s">
        <v>352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</row>
    <row r="122" spans="1:205" s="4" customFormat="1" ht="18" customHeight="1" x14ac:dyDescent="0.2">
      <c r="A122" s="60" t="s">
        <v>161</v>
      </c>
      <c r="B122" s="59">
        <v>42039</v>
      </c>
      <c r="C122" s="53" t="s">
        <v>327</v>
      </c>
      <c r="D122" s="54" t="s">
        <v>352</v>
      </c>
      <c r="E122" s="54" t="s">
        <v>352</v>
      </c>
      <c r="F122" s="54" t="s">
        <v>352</v>
      </c>
      <c r="G122" s="54" t="s">
        <v>352</v>
      </c>
      <c r="H122" s="54" t="s">
        <v>352</v>
      </c>
      <c r="I122" s="54" t="s">
        <v>352</v>
      </c>
      <c r="J122" s="54" t="s">
        <v>352</v>
      </c>
      <c r="K122" s="54" t="s">
        <v>352</v>
      </c>
      <c r="L122" s="54" t="s">
        <v>352</v>
      </c>
      <c r="M122" s="54" t="s">
        <v>352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</row>
    <row r="123" spans="1:205" s="4" customFormat="1" ht="18" customHeight="1" x14ac:dyDescent="0.2">
      <c r="A123" s="60" t="s">
        <v>161</v>
      </c>
      <c r="B123" s="59">
        <v>42298</v>
      </c>
      <c r="C123" s="53" t="s">
        <v>360</v>
      </c>
      <c r="D123" s="54" t="s">
        <v>352</v>
      </c>
      <c r="E123" s="54" t="s">
        <v>352</v>
      </c>
      <c r="F123" s="54" t="s">
        <v>352</v>
      </c>
      <c r="G123" s="54" t="s">
        <v>352</v>
      </c>
      <c r="H123" s="54" t="s">
        <v>352</v>
      </c>
      <c r="I123" s="54" t="s">
        <v>352</v>
      </c>
      <c r="J123" s="54" t="s">
        <v>352</v>
      </c>
      <c r="K123" s="54" t="s">
        <v>352</v>
      </c>
      <c r="L123" s="54" t="s">
        <v>352</v>
      </c>
      <c r="M123" s="54" t="s">
        <v>352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</row>
    <row r="124" spans="1:205" s="4" customFormat="1" ht="18" customHeight="1" x14ac:dyDescent="0.2">
      <c r="A124" s="60" t="s">
        <v>161</v>
      </c>
      <c r="B124" s="59">
        <v>42431</v>
      </c>
      <c r="C124" s="53" t="s">
        <v>411</v>
      </c>
      <c r="D124" s="54" t="s">
        <v>352</v>
      </c>
      <c r="E124" s="54" t="s">
        <v>352</v>
      </c>
      <c r="F124" s="54" t="s">
        <v>352</v>
      </c>
      <c r="G124" s="54" t="s">
        <v>352</v>
      </c>
      <c r="H124" s="54" t="s">
        <v>352</v>
      </c>
      <c r="I124" s="54" t="s">
        <v>352</v>
      </c>
      <c r="J124" s="54" t="s">
        <v>352</v>
      </c>
      <c r="K124" s="54" t="s">
        <v>352</v>
      </c>
      <c r="L124" s="54" t="s">
        <v>352</v>
      </c>
      <c r="M124" s="54" t="s">
        <v>352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</row>
    <row r="125" spans="1:205" s="4" customFormat="1" ht="18" customHeight="1" x14ac:dyDescent="0.2">
      <c r="A125" s="60" t="s">
        <v>161</v>
      </c>
      <c r="B125" s="59">
        <v>42661</v>
      </c>
      <c r="C125" s="53" t="s">
        <v>373</v>
      </c>
      <c r="D125" s="54" t="s">
        <v>352</v>
      </c>
      <c r="E125" s="54" t="s">
        <v>352</v>
      </c>
      <c r="F125" s="54" t="s">
        <v>352</v>
      </c>
      <c r="G125" s="54" t="s">
        <v>352</v>
      </c>
      <c r="H125" s="54" t="s">
        <v>352</v>
      </c>
      <c r="I125" s="54" t="s">
        <v>352</v>
      </c>
      <c r="J125" s="54" t="s">
        <v>352</v>
      </c>
      <c r="K125" s="54" t="s">
        <v>352</v>
      </c>
      <c r="L125" s="54" t="s">
        <v>352</v>
      </c>
      <c r="M125" s="54" t="s">
        <v>352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</row>
    <row r="126" spans="1:205" s="4" customFormat="1" ht="18" customHeight="1" x14ac:dyDescent="0.2">
      <c r="A126" s="60" t="s">
        <v>161</v>
      </c>
      <c r="B126" s="59">
        <v>42837</v>
      </c>
      <c r="C126" s="53" t="s">
        <v>460</v>
      </c>
      <c r="D126" s="54" t="s">
        <v>352</v>
      </c>
      <c r="E126" s="54" t="s">
        <v>352</v>
      </c>
      <c r="F126" s="54" t="s">
        <v>352</v>
      </c>
      <c r="G126" s="54" t="s">
        <v>352</v>
      </c>
      <c r="H126" s="54" t="s">
        <v>352</v>
      </c>
      <c r="I126" s="54" t="s">
        <v>352</v>
      </c>
      <c r="J126" s="54" t="s">
        <v>352</v>
      </c>
      <c r="K126" s="54" t="s">
        <v>352</v>
      </c>
      <c r="L126" s="54" t="s">
        <v>352</v>
      </c>
      <c r="M126" s="54" t="s">
        <v>352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</row>
    <row r="127" spans="1:205" s="4" customFormat="1" ht="18" customHeight="1" x14ac:dyDescent="0.2">
      <c r="A127" s="60" t="s">
        <v>161</v>
      </c>
      <c r="B127" s="59">
        <v>43124</v>
      </c>
      <c r="C127" s="53" t="s">
        <v>494</v>
      </c>
      <c r="D127" s="54" t="s">
        <v>352</v>
      </c>
      <c r="E127" s="54" t="s">
        <v>352</v>
      </c>
      <c r="F127" s="54" t="s">
        <v>352</v>
      </c>
      <c r="G127" s="54" t="s">
        <v>352</v>
      </c>
      <c r="H127" s="54" t="s">
        <v>352</v>
      </c>
      <c r="I127" s="54" t="s">
        <v>352</v>
      </c>
      <c r="J127" s="54" t="s">
        <v>352</v>
      </c>
      <c r="K127" s="54" t="s">
        <v>352</v>
      </c>
      <c r="L127" s="54" t="s">
        <v>352</v>
      </c>
      <c r="M127" s="54" t="s">
        <v>352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</row>
    <row r="128" spans="1:205" s="4" customFormat="1" ht="18" customHeight="1" x14ac:dyDescent="0.2">
      <c r="A128" s="60" t="s">
        <v>161</v>
      </c>
      <c r="B128" s="59">
        <v>43278</v>
      </c>
      <c r="C128" s="53" t="s">
        <v>516</v>
      </c>
      <c r="D128" s="54" t="s">
        <v>352</v>
      </c>
      <c r="E128" s="54" t="s">
        <v>352</v>
      </c>
      <c r="F128" s="54" t="s">
        <v>352</v>
      </c>
      <c r="G128" s="54" t="s">
        <v>352</v>
      </c>
      <c r="H128" s="54" t="s">
        <v>352</v>
      </c>
      <c r="I128" s="54" t="s">
        <v>352</v>
      </c>
      <c r="J128" s="54" t="s">
        <v>352</v>
      </c>
      <c r="K128" s="54" t="s">
        <v>352</v>
      </c>
      <c r="L128" s="54" t="s">
        <v>352</v>
      </c>
      <c r="M128" s="54" t="s">
        <v>352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</row>
    <row r="129" spans="1:205" s="4" customFormat="1" ht="18" customHeight="1" x14ac:dyDescent="0.2">
      <c r="A129" s="60" t="s">
        <v>161</v>
      </c>
      <c r="B129" s="59">
        <v>43445</v>
      </c>
      <c r="C129" s="53" t="s">
        <v>222</v>
      </c>
      <c r="D129" s="54" t="s">
        <v>352</v>
      </c>
      <c r="E129" s="54" t="s">
        <v>352</v>
      </c>
      <c r="F129" s="54" t="s">
        <v>352</v>
      </c>
      <c r="G129" s="54" t="s">
        <v>352</v>
      </c>
      <c r="H129" s="54" t="s">
        <v>352</v>
      </c>
      <c r="I129" s="54" t="s">
        <v>352</v>
      </c>
      <c r="J129" s="54" t="s">
        <v>352</v>
      </c>
      <c r="K129" s="54" t="s">
        <v>352</v>
      </c>
      <c r="L129" s="54" t="s">
        <v>352</v>
      </c>
      <c r="M129" s="54" t="s">
        <v>352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</row>
    <row r="130" spans="1:205" s="4" customFormat="1" ht="18" customHeight="1" x14ac:dyDescent="0.2">
      <c r="A130" s="60" t="s">
        <v>161</v>
      </c>
      <c r="B130" s="59">
        <v>43627</v>
      </c>
      <c r="C130" s="53" t="s">
        <v>557</v>
      </c>
      <c r="D130" s="54" t="s">
        <v>352</v>
      </c>
      <c r="E130" s="54" t="s">
        <v>352</v>
      </c>
      <c r="F130" s="54" t="s">
        <v>352</v>
      </c>
      <c r="G130" s="54" t="s">
        <v>352</v>
      </c>
      <c r="H130" s="54" t="s">
        <v>352</v>
      </c>
      <c r="I130" s="54" t="s">
        <v>352</v>
      </c>
      <c r="J130" s="54" t="s">
        <v>352</v>
      </c>
      <c r="K130" s="54" t="s">
        <v>352</v>
      </c>
      <c r="L130" s="54" t="s">
        <v>352</v>
      </c>
      <c r="M130" s="54" t="s">
        <v>352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</row>
    <row r="131" spans="1:205" s="4" customFormat="1" ht="18" customHeight="1" x14ac:dyDescent="0.2">
      <c r="A131" s="60" t="s">
        <v>161</v>
      </c>
      <c r="B131" s="59">
        <v>43837</v>
      </c>
      <c r="C131" s="53" t="s">
        <v>466</v>
      </c>
      <c r="D131" s="54" t="s">
        <v>352</v>
      </c>
      <c r="E131" s="54" t="s">
        <v>352</v>
      </c>
      <c r="F131" s="54" t="s">
        <v>352</v>
      </c>
      <c r="G131" s="54" t="s">
        <v>352</v>
      </c>
      <c r="H131" s="54" t="s">
        <v>352</v>
      </c>
      <c r="I131" s="54" t="s">
        <v>352</v>
      </c>
      <c r="J131" s="54" t="s">
        <v>352</v>
      </c>
      <c r="K131" s="54" t="s">
        <v>352</v>
      </c>
      <c r="L131" s="54" t="s">
        <v>352</v>
      </c>
      <c r="M131" s="54" t="s">
        <v>352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</row>
    <row r="132" spans="1:205" s="4" customFormat="1" ht="18" customHeight="1" x14ac:dyDescent="0.2">
      <c r="A132" s="60" t="s">
        <v>161</v>
      </c>
      <c r="B132" s="59">
        <v>44019</v>
      </c>
      <c r="C132" s="28" t="s">
        <v>633</v>
      </c>
      <c r="D132" s="54" t="s">
        <v>352</v>
      </c>
      <c r="E132" s="54" t="s">
        <v>352</v>
      </c>
      <c r="F132" s="54" t="s">
        <v>352</v>
      </c>
      <c r="G132" s="54" t="s">
        <v>352</v>
      </c>
      <c r="H132" s="54" t="s">
        <v>352</v>
      </c>
      <c r="I132" s="54" t="s">
        <v>352</v>
      </c>
      <c r="J132" s="54" t="s">
        <v>352</v>
      </c>
      <c r="K132" s="54" t="s">
        <v>352</v>
      </c>
      <c r="L132" s="54" t="s">
        <v>352</v>
      </c>
      <c r="M132" s="54" t="s">
        <v>352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</row>
    <row r="133" spans="1:205" s="4" customFormat="1" ht="18" customHeight="1" x14ac:dyDescent="0.2">
      <c r="A133" s="60" t="s">
        <v>161</v>
      </c>
      <c r="B133" s="59">
        <v>44221</v>
      </c>
      <c r="C133" s="53" t="s">
        <v>317</v>
      </c>
      <c r="D133" s="54" t="s">
        <v>352</v>
      </c>
      <c r="E133" s="54" t="s">
        <v>352</v>
      </c>
      <c r="F133" s="54" t="s">
        <v>352</v>
      </c>
      <c r="G133" s="54" t="s">
        <v>352</v>
      </c>
      <c r="H133" s="54" t="s">
        <v>352</v>
      </c>
      <c r="I133" s="54" t="s">
        <v>352</v>
      </c>
      <c r="J133" s="54" t="s">
        <v>352</v>
      </c>
      <c r="K133" s="54" t="s">
        <v>352</v>
      </c>
      <c r="L133" s="54" t="s">
        <v>352</v>
      </c>
      <c r="M133" s="54" t="s">
        <v>352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</row>
    <row r="134" spans="1:205" s="4" customFormat="1" ht="18" customHeight="1" x14ac:dyDescent="0.2">
      <c r="A134" s="60" t="s">
        <v>162</v>
      </c>
      <c r="B134" s="51">
        <v>40045</v>
      </c>
      <c r="C134" s="16" t="s">
        <v>241</v>
      </c>
      <c r="D134" s="54" t="s">
        <v>352</v>
      </c>
      <c r="E134" s="54" t="s">
        <v>352</v>
      </c>
      <c r="F134" s="54" t="s">
        <v>352</v>
      </c>
      <c r="G134" s="54" t="s">
        <v>352</v>
      </c>
      <c r="H134" s="54" t="s">
        <v>352</v>
      </c>
      <c r="I134" s="54" t="s">
        <v>352</v>
      </c>
      <c r="J134" s="54" t="s">
        <v>352</v>
      </c>
      <c r="K134" s="54" t="s">
        <v>352</v>
      </c>
      <c r="L134" s="54" t="s">
        <v>352</v>
      </c>
      <c r="M134" s="54" t="s">
        <v>352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</row>
    <row r="135" spans="1:205" s="4" customFormat="1" ht="18" customHeight="1" x14ac:dyDescent="0.2">
      <c r="A135" s="60" t="s">
        <v>162</v>
      </c>
      <c r="B135" s="51">
        <v>40157</v>
      </c>
      <c r="C135" s="16" t="s">
        <v>275</v>
      </c>
      <c r="D135" s="54" t="s">
        <v>352</v>
      </c>
      <c r="E135" s="54" t="s">
        <v>352</v>
      </c>
      <c r="F135" s="54" t="s">
        <v>352</v>
      </c>
      <c r="G135" s="54" t="s">
        <v>352</v>
      </c>
      <c r="H135" s="54" t="s">
        <v>352</v>
      </c>
      <c r="I135" s="54" t="s">
        <v>352</v>
      </c>
      <c r="J135" s="54" t="s">
        <v>352</v>
      </c>
      <c r="K135" s="54" t="s">
        <v>352</v>
      </c>
      <c r="L135" s="54" t="s">
        <v>352</v>
      </c>
      <c r="M135" s="54" t="s">
        <v>352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</row>
    <row r="136" spans="1:205" s="4" customFormat="1" ht="18" customHeight="1" x14ac:dyDescent="0.2">
      <c r="A136" s="60" t="s">
        <v>162</v>
      </c>
      <c r="B136" s="51">
        <v>40270</v>
      </c>
      <c r="C136" s="16" t="s">
        <v>379</v>
      </c>
      <c r="D136" s="54" t="s">
        <v>352</v>
      </c>
      <c r="E136" s="54" t="s">
        <v>352</v>
      </c>
      <c r="F136" s="54" t="s">
        <v>352</v>
      </c>
      <c r="G136" s="54" t="s">
        <v>352</v>
      </c>
      <c r="H136" s="54" t="s">
        <v>352</v>
      </c>
      <c r="I136" s="54" t="s">
        <v>352</v>
      </c>
      <c r="J136" s="54" t="s">
        <v>352</v>
      </c>
      <c r="K136" s="54" t="s">
        <v>352</v>
      </c>
      <c r="L136" s="54" t="s">
        <v>352</v>
      </c>
      <c r="M136" s="54" t="s">
        <v>352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</row>
    <row r="137" spans="1:205" s="4" customFormat="1" ht="18" customHeight="1" x14ac:dyDescent="0.2">
      <c r="A137" s="60" t="s">
        <v>162</v>
      </c>
      <c r="B137" s="51">
        <v>40332</v>
      </c>
      <c r="C137" s="16" t="s">
        <v>185</v>
      </c>
      <c r="D137" s="54" t="s">
        <v>352</v>
      </c>
      <c r="E137" s="54" t="s">
        <v>352</v>
      </c>
      <c r="F137" s="54" t="s">
        <v>352</v>
      </c>
      <c r="G137" s="54" t="s">
        <v>352</v>
      </c>
      <c r="H137" s="54" t="s">
        <v>352</v>
      </c>
      <c r="I137" s="54" t="s">
        <v>352</v>
      </c>
      <c r="J137" s="54" t="s">
        <v>352</v>
      </c>
      <c r="K137" s="54" t="s">
        <v>352</v>
      </c>
      <c r="L137" s="54" t="s">
        <v>352</v>
      </c>
      <c r="M137" s="54" t="s">
        <v>352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</row>
    <row r="138" spans="1:205" s="4" customFormat="1" ht="18" customHeight="1" x14ac:dyDescent="0.2">
      <c r="A138" s="60" t="s">
        <v>162</v>
      </c>
      <c r="B138" s="51">
        <v>40380</v>
      </c>
      <c r="C138" s="16" t="s">
        <v>380</v>
      </c>
      <c r="D138" s="54" t="s">
        <v>352</v>
      </c>
      <c r="E138" s="54" t="s">
        <v>352</v>
      </c>
      <c r="F138" s="54" t="s">
        <v>352</v>
      </c>
      <c r="G138" s="54" t="s">
        <v>352</v>
      </c>
      <c r="H138" s="54" t="s">
        <v>352</v>
      </c>
      <c r="I138" s="54" t="s">
        <v>352</v>
      </c>
      <c r="J138" s="54" t="s">
        <v>352</v>
      </c>
      <c r="K138" s="54" t="s">
        <v>352</v>
      </c>
      <c r="L138" s="54" t="s">
        <v>352</v>
      </c>
      <c r="M138" s="54" t="s">
        <v>352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</row>
    <row r="139" spans="1:205" s="4" customFormat="1" ht="18" customHeight="1" x14ac:dyDescent="0.2">
      <c r="A139" s="60" t="s">
        <v>162</v>
      </c>
      <c r="B139" s="51">
        <v>40626</v>
      </c>
      <c r="C139" s="16" t="s">
        <v>381</v>
      </c>
      <c r="D139" s="54" t="s">
        <v>352</v>
      </c>
      <c r="E139" s="54" t="s">
        <v>352</v>
      </c>
      <c r="F139" s="54" t="s">
        <v>352</v>
      </c>
      <c r="G139" s="54" t="s">
        <v>352</v>
      </c>
      <c r="H139" s="54" t="s">
        <v>352</v>
      </c>
      <c r="I139" s="54" t="s">
        <v>352</v>
      </c>
      <c r="J139" s="54" t="s">
        <v>352</v>
      </c>
      <c r="K139" s="54" t="s">
        <v>352</v>
      </c>
      <c r="L139" s="54" t="s">
        <v>352</v>
      </c>
      <c r="M139" s="54" t="s">
        <v>352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</row>
    <row r="140" spans="1:205" s="4" customFormat="1" ht="18" customHeight="1" x14ac:dyDescent="0.2">
      <c r="A140" s="60" t="s">
        <v>162</v>
      </c>
      <c r="B140" s="51">
        <v>40717</v>
      </c>
      <c r="C140" s="16" t="s">
        <v>382</v>
      </c>
      <c r="D140" s="54" t="s">
        <v>352</v>
      </c>
      <c r="E140" s="54" t="s">
        <v>352</v>
      </c>
      <c r="F140" s="54" t="s">
        <v>352</v>
      </c>
      <c r="G140" s="54" t="s">
        <v>352</v>
      </c>
      <c r="H140" s="54" t="s">
        <v>352</v>
      </c>
      <c r="I140" s="54" t="s">
        <v>352</v>
      </c>
      <c r="J140" s="54" t="s">
        <v>352</v>
      </c>
      <c r="K140" s="54" t="s">
        <v>352</v>
      </c>
      <c r="L140" s="54" t="s">
        <v>352</v>
      </c>
      <c r="M140" s="54" t="s">
        <v>352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</row>
    <row r="141" spans="1:205" s="4" customFormat="1" ht="18" customHeight="1" x14ac:dyDescent="0.2">
      <c r="A141" s="60" t="s">
        <v>162</v>
      </c>
      <c r="B141" s="59">
        <v>40882</v>
      </c>
      <c r="C141" s="53" t="s">
        <v>224</v>
      </c>
      <c r="D141" s="54" t="s">
        <v>352</v>
      </c>
      <c r="E141" s="54" t="s">
        <v>352</v>
      </c>
      <c r="F141" s="54" t="s">
        <v>352</v>
      </c>
      <c r="G141" s="54" t="s">
        <v>352</v>
      </c>
      <c r="H141" s="54" t="s">
        <v>352</v>
      </c>
      <c r="I141" s="54" t="s">
        <v>352</v>
      </c>
      <c r="J141" s="54" t="s">
        <v>352</v>
      </c>
      <c r="K141" s="54" t="s">
        <v>352</v>
      </c>
      <c r="L141" s="54" t="s">
        <v>352</v>
      </c>
      <c r="M141" s="54" t="s">
        <v>352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</row>
    <row r="142" spans="1:205" s="4" customFormat="1" ht="18" customHeight="1" x14ac:dyDescent="0.2">
      <c r="A142" s="60" t="s">
        <v>162</v>
      </c>
      <c r="B142" s="59">
        <v>41080</v>
      </c>
      <c r="C142" s="53" t="s">
        <v>191</v>
      </c>
      <c r="D142" s="54" t="s">
        <v>352</v>
      </c>
      <c r="E142" s="54" t="s">
        <v>352</v>
      </c>
      <c r="F142" s="54" t="s">
        <v>352</v>
      </c>
      <c r="G142" s="54" t="s">
        <v>352</v>
      </c>
      <c r="H142" s="54" t="s">
        <v>352</v>
      </c>
      <c r="I142" s="54" t="s">
        <v>352</v>
      </c>
      <c r="J142" s="54" t="s">
        <v>352</v>
      </c>
      <c r="K142" s="54" t="s">
        <v>352</v>
      </c>
      <c r="L142" s="54" t="s">
        <v>352</v>
      </c>
      <c r="M142" s="54" t="s">
        <v>352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</row>
    <row r="143" spans="1:205" s="4" customFormat="1" ht="18" customHeight="1" x14ac:dyDescent="0.2">
      <c r="A143" s="60" t="s">
        <v>162</v>
      </c>
      <c r="B143" s="59">
        <v>41676</v>
      </c>
      <c r="C143" s="53" t="s">
        <v>222</v>
      </c>
      <c r="D143" s="54" t="s">
        <v>352</v>
      </c>
      <c r="E143" s="54" t="s">
        <v>352</v>
      </c>
      <c r="F143" s="54" t="s">
        <v>352</v>
      </c>
      <c r="G143" s="54" t="s">
        <v>352</v>
      </c>
      <c r="H143" s="54" t="s">
        <v>352</v>
      </c>
      <c r="I143" s="54" t="s">
        <v>352</v>
      </c>
      <c r="J143" s="54" t="s">
        <v>352</v>
      </c>
      <c r="K143" s="54" t="s">
        <v>352</v>
      </c>
      <c r="L143" s="54" t="s">
        <v>352</v>
      </c>
      <c r="M143" s="54" t="s">
        <v>352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</row>
    <row r="144" spans="1:205" s="4" customFormat="1" ht="18" customHeight="1" x14ac:dyDescent="0.2">
      <c r="A144" s="60" t="s">
        <v>162</v>
      </c>
      <c r="B144" s="59">
        <v>41751</v>
      </c>
      <c r="C144" s="53" t="s">
        <v>242</v>
      </c>
      <c r="D144" s="54" t="s">
        <v>352</v>
      </c>
      <c r="E144" s="54" t="s">
        <v>352</v>
      </c>
      <c r="F144" s="54" t="s">
        <v>352</v>
      </c>
      <c r="G144" s="54" t="s">
        <v>352</v>
      </c>
      <c r="H144" s="54" t="s">
        <v>352</v>
      </c>
      <c r="I144" s="54" t="s">
        <v>352</v>
      </c>
      <c r="J144" s="54" t="s">
        <v>352</v>
      </c>
      <c r="K144" s="54" t="s">
        <v>352</v>
      </c>
      <c r="L144" s="54" t="s">
        <v>352</v>
      </c>
      <c r="M144" s="54" t="s">
        <v>352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</row>
    <row r="145" spans="1:205" s="4" customFormat="1" ht="18" customHeight="1" x14ac:dyDescent="0.2">
      <c r="A145" s="60" t="s">
        <v>162</v>
      </c>
      <c r="B145" s="59">
        <v>41842</v>
      </c>
      <c r="C145" s="53" t="s">
        <v>285</v>
      </c>
      <c r="D145" s="54" t="s">
        <v>352</v>
      </c>
      <c r="E145" s="54" t="s">
        <v>352</v>
      </c>
      <c r="F145" s="54" t="s">
        <v>352</v>
      </c>
      <c r="G145" s="54" t="s">
        <v>352</v>
      </c>
      <c r="H145" s="54" t="s">
        <v>352</v>
      </c>
      <c r="I145" s="54" t="s">
        <v>352</v>
      </c>
      <c r="J145" s="54" t="s">
        <v>352</v>
      </c>
      <c r="K145" s="54" t="s">
        <v>352</v>
      </c>
      <c r="L145" s="54" t="s">
        <v>352</v>
      </c>
      <c r="M145" s="54" t="s">
        <v>352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</row>
    <row r="146" spans="1:205" s="4" customFormat="1" ht="18" customHeight="1" x14ac:dyDescent="0.2">
      <c r="A146" s="60" t="s">
        <v>162</v>
      </c>
      <c r="B146" s="59">
        <v>41940</v>
      </c>
      <c r="C146" s="53" t="s">
        <v>307</v>
      </c>
      <c r="D146" s="54" t="s">
        <v>352</v>
      </c>
      <c r="E146" s="54" t="s">
        <v>352</v>
      </c>
      <c r="F146" s="54" t="s">
        <v>352</v>
      </c>
      <c r="G146" s="54" t="s">
        <v>352</v>
      </c>
      <c r="H146" s="54" t="s">
        <v>352</v>
      </c>
      <c r="I146" s="54" t="s">
        <v>352</v>
      </c>
      <c r="J146" s="54" t="s">
        <v>352</v>
      </c>
      <c r="K146" s="54" t="s">
        <v>352</v>
      </c>
      <c r="L146" s="54" t="s">
        <v>352</v>
      </c>
      <c r="M146" s="54" t="s">
        <v>352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</row>
    <row r="147" spans="1:205" s="4" customFormat="1" ht="18" customHeight="1" x14ac:dyDescent="0.2">
      <c r="A147" s="60" t="s">
        <v>162</v>
      </c>
      <c r="B147" s="59">
        <v>42039</v>
      </c>
      <c r="C147" s="53" t="s">
        <v>328</v>
      </c>
      <c r="D147" s="54" t="s">
        <v>352</v>
      </c>
      <c r="E147" s="54" t="s">
        <v>352</v>
      </c>
      <c r="F147" s="54" t="s">
        <v>352</v>
      </c>
      <c r="G147" s="54" t="s">
        <v>352</v>
      </c>
      <c r="H147" s="54" t="s">
        <v>352</v>
      </c>
      <c r="I147" s="54" t="s">
        <v>352</v>
      </c>
      <c r="J147" s="54" t="s">
        <v>352</v>
      </c>
      <c r="K147" s="54" t="s">
        <v>352</v>
      </c>
      <c r="L147" s="54" t="s">
        <v>352</v>
      </c>
      <c r="M147" s="54" t="s">
        <v>352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</row>
    <row r="148" spans="1:205" s="4" customFormat="1" ht="18" customHeight="1" x14ac:dyDescent="0.2">
      <c r="A148" s="60" t="s">
        <v>162</v>
      </c>
      <c r="B148" s="59">
        <v>42298</v>
      </c>
      <c r="C148" s="53" t="s">
        <v>361</v>
      </c>
      <c r="D148" s="54" t="s">
        <v>352</v>
      </c>
      <c r="E148" s="54" t="s">
        <v>352</v>
      </c>
      <c r="F148" s="54" t="s">
        <v>352</v>
      </c>
      <c r="G148" s="54" t="s">
        <v>352</v>
      </c>
      <c r="H148" s="54" t="s">
        <v>352</v>
      </c>
      <c r="I148" s="54" t="s">
        <v>352</v>
      </c>
      <c r="J148" s="54" t="s">
        <v>352</v>
      </c>
      <c r="K148" s="54" t="s">
        <v>352</v>
      </c>
      <c r="L148" s="54" t="s">
        <v>352</v>
      </c>
      <c r="M148" s="54" t="s">
        <v>352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</row>
    <row r="149" spans="1:205" s="4" customFormat="1" ht="18" customHeight="1" x14ac:dyDescent="0.2">
      <c r="A149" s="60" t="s">
        <v>162</v>
      </c>
      <c r="B149" s="59">
        <v>42431</v>
      </c>
      <c r="C149" s="53" t="s">
        <v>297</v>
      </c>
      <c r="D149" s="54" t="s">
        <v>352</v>
      </c>
      <c r="E149" s="54" t="s">
        <v>352</v>
      </c>
      <c r="F149" s="54" t="s">
        <v>352</v>
      </c>
      <c r="G149" s="54" t="s">
        <v>352</v>
      </c>
      <c r="H149" s="54" t="s">
        <v>352</v>
      </c>
      <c r="I149" s="54" t="s">
        <v>352</v>
      </c>
      <c r="J149" s="54" t="s">
        <v>352</v>
      </c>
      <c r="K149" s="54" t="s">
        <v>352</v>
      </c>
      <c r="L149" s="54" t="s">
        <v>352</v>
      </c>
      <c r="M149" s="54" t="s">
        <v>352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</row>
    <row r="150" spans="1:205" s="4" customFormat="1" ht="18" customHeight="1" x14ac:dyDescent="0.2">
      <c r="A150" s="60" t="s">
        <v>162</v>
      </c>
      <c r="B150" s="59">
        <v>42661</v>
      </c>
      <c r="C150" s="53" t="s">
        <v>426</v>
      </c>
      <c r="D150" s="54" t="s">
        <v>352</v>
      </c>
      <c r="E150" s="54" t="s">
        <v>352</v>
      </c>
      <c r="F150" s="54" t="s">
        <v>352</v>
      </c>
      <c r="G150" s="54" t="s">
        <v>352</v>
      </c>
      <c r="H150" s="54" t="s">
        <v>352</v>
      </c>
      <c r="I150" s="54" t="s">
        <v>352</v>
      </c>
      <c r="J150" s="54" t="s">
        <v>352</v>
      </c>
      <c r="K150" s="54" t="s">
        <v>352</v>
      </c>
      <c r="L150" s="54" t="s">
        <v>352</v>
      </c>
      <c r="M150" s="54" t="s">
        <v>352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</row>
    <row r="151" spans="1:205" s="4" customFormat="1" ht="18" customHeight="1" x14ac:dyDescent="0.2">
      <c r="A151" s="60" t="s">
        <v>162</v>
      </c>
      <c r="B151" s="59">
        <v>42837</v>
      </c>
      <c r="C151" s="53" t="s">
        <v>461</v>
      </c>
      <c r="D151" s="54" t="s">
        <v>352</v>
      </c>
      <c r="E151" s="54" t="s">
        <v>352</v>
      </c>
      <c r="F151" s="54" t="s">
        <v>352</v>
      </c>
      <c r="G151" s="54" t="s">
        <v>352</v>
      </c>
      <c r="H151" s="54" t="s">
        <v>352</v>
      </c>
      <c r="I151" s="54" t="s">
        <v>352</v>
      </c>
      <c r="J151" s="54" t="s">
        <v>352</v>
      </c>
      <c r="K151" s="54" t="s">
        <v>352</v>
      </c>
      <c r="L151" s="54" t="s">
        <v>352</v>
      </c>
      <c r="M151" s="54" t="s">
        <v>352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</row>
    <row r="152" spans="1:205" s="4" customFormat="1" ht="18" customHeight="1" x14ac:dyDescent="0.2">
      <c r="A152" s="60" t="s">
        <v>162</v>
      </c>
      <c r="B152" s="59">
        <v>43124</v>
      </c>
      <c r="C152" s="53" t="s">
        <v>186</v>
      </c>
      <c r="D152" s="54" t="s">
        <v>352</v>
      </c>
      <c r="E152" s="54" t="s">
        <v>352</v>
      </c>
      <c r="F152" s="54" t="s">
        <v>352</v>
      </c>
      <c r="G152" s="54" t="s">
        <v>352</v>
      </c>
      <c r="H152" s="54" t="s">
        <v>352</v>
      </c>
      <c r="I152" s="54" t="s">
        <v>352</v>
      </c>
      <c r="J152" s="54" t="s">
        <v>352</v>
      </c>
      <c r="K152" s="54" t="s">
        <v>352</v>
      </c>
      <c r="L152" s="54" t="s">
        <v>352</v>
      </c>
      <c r="M152" s="54" t="s">
        <v>352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</row>
    <row r="153" spans="1:205" s="4" customFormat="1" ht="18" customHeight="1" x14ac:dyDescent="0.2">
      <c r="A153" s="60" t="s">
        <v>162</v>
      </c>
      <c r="B153" s="59">
        <v>43278</v>
      </c>
      <c r="C153" s="53" t="s">
        <v>517</v>
      </c>
      <c r="D153" s="54" t="s">
        <v>352</v>
      </c>
      <c r="E153" s="54" t="s">
        <v>352</v>
      </c>
      <c r="F153" s="54" t="s">
        <v>352</v>
      </c>
      <c r="G153" s="54" t="s">
        <v>352</v>
      </c>
      <c r="H153" s="54" t="s">
        <v>352</v>
      </c>
      <c r="I153" s="54" t="s">
        <v>352</v>
      </c>
      <c r="J153" s="54" t="s">
        <v>352</v>
      </c>
      <c r="K153" s="54" t="s">
        <v>352</v>
      </c>
      <c r="L153" s="54" t="s">
        <v>352</v>
      </c>
      <c r="M153" s="54" t="s">
        <v>352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</row>
    <row r="154" spans="1:205" s="4" customFormat="1" ht="18" customHeight="1" x14ac:dyDescent="0.2">
      <c r="A154" s="60" t="s">
        <v>162</v>
      </c>
      <c r="B154" s="59">
        <v>43445</v>
      </c>
      <c r="C154" s="53" t="s">
        <v>222</v>
      </c>
      <c r="D154" s="54" t="s">
        <v>352</v>
      </c>
      <c r="E154" s="54" t="s">
        <v>352</v>
      </c>
      <c r="F154" s="54" t="s">
        <v>352</v>
      </c>
      <c r="G154" s="54" t="s">
        <v>352</v>
      </c>
      <c r="H154" s="54" t="s">
        <v>352</v>
      </c>
      <c r="I154" s="54" t="s">
        <v>352</v>
      </c>
      <c r="J154" s="54" t="s">
        <v>352</v>
      </c>
      <c r="K154" s="54" t="s">
        <v>352</v>
      </c>
      <c r="L154" s="54" t="s">
        <v>352</v>
      </c>
      <c r="M154" s="54" t="s">
        <v>352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</row>
    <row r="155" spans="1:205" s="4" customFormat="1" ht="18" customHeight="1" x14ac:dyDescent="0.2">
      <c r="A155" s="60" t="s">
        <v>162</v>
      </c>
      <c r="B155" s="59">
        <v>43627</v>
      </c>
      <c r="C155" s="53" t="s">
        <v>558</v>
      </c>
      <c r="D155" s="54" t="s">
        <v>352</v>
      </c>
      <c r="E155" s="54" t="s">
        <v>352</v>
      </c>
      <c r="F155" s="54" t="s">
        <v>352</v>
      </c>
      <c r="G155" s="54" t="s">
        <v>352</v>
      </c>
      <c r="H155" s="54" t="s">
        <v>352</v>
      </c>
      <c r="I155" s="54" t="s">
        <v>352</v>
      </c>
      <c r="J155" s="54" t="s">
        <v>352</v>
      </c>
      <c r="K155" s="54" t="s">
        <v>352</v>
      </c>
      <c r="L155" s="54" t="s">
        <v>352</v>
      </c>
      <c r="M155" s="54" t="s">
        <v>352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</row>
    <row r="156" spans="1:205" s="4" customFormat="1" ht="18" customHeight="1" x14ac:dyDescent="0.2">
      <c r="A156" s="60" t="s">
        <v>162</v>
      </c>
      <c r="B156" s="59">
        <v>43837</v>
      </c>
      <c r="C156" s="53" t="s">
        <v>338</v>
      </c>
      <c r="D156" s="54" t="s">
        <v>352</v>
      </c>
      <c r="E156" s="54" t="s">
        <v>352</v>
      </c>
      <c r="F156" s="54" t="s">
        <v>352</v>
      </c>
      <c r="G156" s="54" t="s">
        <v>352</v>
      </c>
      <c r="H156" s="54" t="s">
        <v>352</v>
      </c>
      <c r="I156" s="54" t="s">
        <v>352</v>
      </c>
      <c r="J156" s="54" t="s">
        <v>352</v>
      </c>
      <c r="K156" s="54" t="s">
        <v>352</v>
      </c>
      <c r="L156" s="54" t="s">
        <v>352</v>
      </c>
      <c r="M156" s="54" t="s">
        <v>352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</row>
    <row r="157" spans="1:205" s="4" customFormat="1" ht="18" customHeight="1" x14ac:dyDescent="0.2">
      <c r="A157" s="60" t="s">
        <v>162</v>
      </c>
      <c r="B157" s="59">
        <v>44019</v>
      </c>
      <c r="C157" s="53" t="s">
        <v>243</v>
      </c>
      <c r="D157" s="54" t="s">
        <v>352</v>
      </c>
      <c r="E157" s="54" t="s">
        <v>352</v>
      </c>
      <c r="F157" s="54" t="s">
        <v>352</v>
      </c>
      <c r="G157" s="54" t="s">
        <v>352</v>
      </c>
      <c r="H157" s="54" t="s">
        <v>352</v>
      </c>
      <c r="I157" s="54" t="s">
        <v>352</v>
      </c>
      <c r="J157" s="54" t="s">
        <v>352</v>
      </c>
      <c r="K157" s="54" t="s">
        <v>352</v>
      </c>
      <c r="L157" s="54" t="s">
        <v>352</v>
      </c>
      <c r="M157" s="54" t="s">
        <v>352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</row>
    <row r="158" spans="1:205" s="4" customFormat="1" ht="18" customHeight="1" x14ac:dyDescent="0.2">
      <c r="A158" s="60" t="s">
        <v>162</v>
      </c>
      <c r="B158" s="59">
        <v>44221</v>
      </c>
      <c r="C158" s="53" t="s">
        <v>637</v>
      </c>
      <c r="D158" s="54" t="s">
        <v>352</v>
      </c>
      <c r="E158" s="54" t="s">
        <v>352</v>
      </c>
      <c r="F158" s="54" t="s">
        <v>352</v>
      </c>
      <c r="G158" s="54" t="s">
        <v>352</v>
      </c>
      <c r="H158" s="54" t="s">
        <v>352</v>
      </c>
      <c r="I158" s="54" t="s">
        <v>352</v>
      </c>
      <c r="J158" s="54" t="s">
        <v>352</v>
      </c>
      <c r="K158" s="54" t="s">
        <v>352</v>
      </c>
      <c r="L158" s="54" t="s">
        <v>352</v>
      </c>
      <c r="M158" s="54" t="s">
        <v>352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</row>
    <row r="159" spans="1:205" s="1" customFormat="1" ht="18" customHeight="1" x14ac:dyDescent="0.2">
      <c r="A159" s="50" t="s">
        <v>18</v>
      </c>
      <c r="B159" s="51">
        <v>40045</v>
      </c>
      <c r="C159" s="74" t="s">
        <v>351</v>
      </c>
      <c r="D159" s="53" t="s">
        <v>19</v>
      </c>
      <c r="E159" s="28" t="s">
        <v>19</v>
      </c>
      <c r="F159" s="28" t="s">
        <v>19</v>
      </c>
      <c r="G159" s="28" t="s">
        <v>25</v>
      </c>
      <c r="H159" s="28" t="s">
        <v>25</v>
      </c>
      <c r="I159" s="18" t="s">
        <v>21</v>
      </c>
      <c r="J159" s="28">
        <v>3.55</v>
      </c>
      <c r="K159" s="28" t="s">
        <v>39</v>
      </c>
      <c r="L159" s="28" t="s">
        <v>34</v>
      </c>
      <c r="M159" s="28">
        <v>3.55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</row>
    <row r="160" spans="1:205" s="1" customFormat="1" ht="18" customHeight="1" x14ac:dyDescent="0.2">
      <c r="A160" s="50" t="s">
        <v>18</v>
      </c>
      <c r="B160" s="51">
        <v>40157</v>
      </c>
      <c r="C160" s="58" t="s">
        <v>351</v>
      </c>
      <c r="D160" s="53" t="s">
        <v>19</v>
      </c>
      <c r="E160" s="28" t="s">
        <v>19</v>
      </c>
      <c r="F160" s="28" t="s">
        <v>19</v>
      </c>
      <c r="G160" s="28" t="s">
        <v>25</v>
      </c>
      <c r="H160" s="16" t="s">
        <v>25</v>
      </c>
      <c r="I160" s="18">
        <v>6.1000000000000004E-3</v>
      </c>
      <c r="J160" s="28" t="s">
        <v>64</v>
      </c>
      <c r="K160" s="28" t="s">
        <v>65</v>
      </c>
      <c r="L160" s="28" t="s">
        <v>39</v>
      </c>
      <c r="M160" s="28" t="s">
        <v>39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</row>
    <row r="161" spans="1:205" s="1" customFormat="1" ht="18" customHeight="1" x14ac:dyDescent="0.2">
      <c r="A161" s="50" t="s">
        <v>18</v>
      </c>
      <c r="B161" s="51">
        <v>40270</v>
      </c>
      <c r="C161" s="58" t="s">
        <v>351</v>
      </c>
      <c r="D161" s="53">
        <v>6.9999999999999999E-4</v>
      </c>
      <c r="E161" s="28" t="s">
        <v>19</v>
      </c>
      <c r="F161" s="28" t="s">
        <v>19</v>
      </c>
      <c r="G161" s="28">
        <v>5.0000000000000001E-4</v>
      </c>
      <c r="H161" s="16">
        <v>1.1999999999999999E-3</v>
      </c>
      <c r="I161" s="18">
        <v>6.4000000000000003E-3</v>
      </c>
      <c r="J161" s="28" t="s">
        <v>114</v>
      </c>
      <c r="K161" s="28" t="s">
        <v>114</v>
      </c>
      <c r="L161" s="28" t="s">
        <v>30</v>
      </c>
      <c r="M161" s="28" t="s">
        <v>30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</row>
    <row r="162" spans="1:205" s="1" customFormat="1" ht="18" customHeight="1" x14ac:dyDescent="0.2">
      <c r="A162" s="50" t="s">
        <v>18</v>
      </c>
      <c r="B162" s="51">
        <v>40332</v>
      </c>
      <c r="C162" s="58" t="s">
        <v>351</v>
      </c>
      <c r="D162" s="53" t="s">
        <v>19</v>
      </c>
      <c r="E162" s="28" t="s">
        <v>19</v>
      </c>
      <c r="F162" s="28" t="s">
        <v>19</v>
      </c>
      <c r="G162" s="28" t="s">
        <v>25</v>
      </c>
      <c r="H162" s="16" t="s">
        <v>25</v>
      </c>
      <c r="I162" s="18">
        <v>5.3E-3</v>
      </c>
      <c r="J162" s="28" t="s">
        <v>146</v>
      </c>
      <c r="K162" s="28" t="s">
        <v>146</v>
      </c>
      <c r="L162" s="28" t="s">
        <v>39</v>
      </c>
      <c r="M162" s="28" t="s">
        <v>39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</row>
    <row r="163" spans="1:205" s="1" customFormat="1" ht="18" customHeight="1" x14ac:dyDescent="0.2">
      <c r="A163" s="50" t="s">
        <v>18</v>
      </c>
      <c r="B163" s="51">
        <v>40381</v>
      </c>
      <c r="C163" s="58" t="s">
        <v>351</v>
      </c>
      <c r="D163" s="53" t="s">
        <v>19</v>
      </c>
      <c r="E163" s="28" t="s">
        <v>19</v>
      </c>
      <c r="F163" s="28" t="s">
        <v>19</v>
      </c>
      <c r="G163" s="28" t="s">
        <v>25</v>
      </c>
      <c r="H163" s="16" t="s">
        <v>25</v>
      </c>
      <c r="I163" s="18">
        <v>6.1999999999999998E-3</v>
      </c>
      <c r="J163" s="28" t="s">
        <v>128</v>
      </c>
      <c r="K163" s="28" t="s">
        <v>128</v>
      </c>
      <c r="L163" s="28" t="s">
        <v>128</v>
      </c>
      <c r="M163" s="28" t="s">
        <v>128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</row>
    <row r="164" spans="1:205" s="1" customFormat="1" ht="18" customHeight="1" x14ac:dyDescent="0.2">
      <c r="A164" s="50" t="s">
        <v>18</v>
      </c>
      <c r="B164" s="51">
        <v>40625</v>
      </c>
      <c r="C164" s="58" t="s">
        <v>351</v>
      </c>
      <c r="D164" s="53" t="s">
        <v>158</v>
      </c>
      <c r="E164" s="28" t="s">
        <v>158</v>
      </c>
      <c r="F164" s="28" t="s">
        <v>158</v>
      </c>
      <c r="G164" s="28" t="s">
        <v>160</v>
      </c>
      <c r="H164" s="16" t="s">
        <v>160</v>
      </c>
      <c r="I164" s="23">
        <v>7.4900000000000001E-3</v>
      </c>
      <c r="J164" s="28" t="s">
        <v>40</v>
      </c>
      <c r="K164" s="28" t="s">
        <v>40</v>
      </c>
      <c r="L164" s="28" t="s">
        <v>40</v>
      </c>
      <c r="M164" s="28" t="s">
        <v>40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</row>
    <row r="165" spans="1:205" s="4" customFormat="1" ht="18" customHeight="1" x14ac:dyDescent="0.2">
      <c r="A165" s="50" t="s">
        <v>18</v>
      </c>
      <c r="B165" s="51">
        <v>40717</v>
      </c>
      <c r="C165" s="58" t="s">
        <v>351</v>
      </c>
      <c r="D165" s="53" t="s">
        <v>158</v>
      </c>
      <c r="E165" s="28" t="s">
        <v>158</v>
      </c>
      <c r="F165" s="28" t="s">
        <v>158</v>
      </c>
      <c r="G165" s="28" t="s">
        <v>160</v>
      </c>
      <c r="H165" s="16" t="s">
        <v>160</v>
      </c>
      <c r="I165" s="23" t="s">
        <v>157</v>
      </c>
      <c r="J165" s="28" t="s">
        <v>40</v>
      </c>
      <c r="K165" s="28" t="s">
        <v>40</v>
      </c>
      <c r="L165" s="28" t="s">
        <v>40</v>
      </c>
      <c r="M165" s="28" t="s">
        <v>40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</row>
    <row r="166" spans="1:205" s="4" customFormat="1" ht="18" customHeight="1" x14ac:dyDescent="0.2">
      <c r="A166" s="50" t="s">
        <v>18</v>
      </c>
      <c r="B166" s="51" t="s">
        <v>213</v>
      </c>
      <c r="C166" s="58" t="s">
        <v>351</v>
      </c>
      <c r="D166" s="53" t="s">
        <v>158</v>
      </c>
      <c r="E166" s="28" t="s">
        <v>158</v>
      </c>
      <c r="F166" s="28" t="s">
        <v>158</v>
      </c>
      <c r="G166" s="28" t="s">
        <v>160</v>
      </c>
      <c r="H166" s="16" t="s">
        <v>160</v>
      </c>
      <c r="I166" s="23" t="s">
        <v>157</v>
      </c>
      <c r="J166" s="28" t="s">
        <v>40</v>
      </c>
      <c r="K166" s="28" t="s">
        <v>40</v>
      </c>
      <c r="L166" s="28" t="s">
        <v>40</v>
      </c>
      <c r="M166" s="28" t="s">
        <v>40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</row>
    <row r="167" spans="1:205" s="4" customFormat="1" ht="18" customHeight="1" x14ac:dyDescent="0.2">
      <c r="A167" s="50" t="s">
        <v>18</v>
      </c>
      <c r="B167" s="59">
        <v>40883</v>
      </c>
      <c r="C167" s="58" t="s">
        <v>351</v>
      </c>
      <c r="D167" s="53" t="s">
        <v>173</v>
      </c>
      <c r="E167" s="53" t="s">
        <v>171</v>
      </c>
      <c r="F167" s="53" t="s">
        <v>172</v>
      </c>
      <c r="G167" s="53" t="s">
        <v>174</v>
      </c>
      <c r="H167" s="53" t="s">
        <v>171</v>
      </c>
      <c r="I167" s="53">
        <v>1.3899999999999999E-2</v>
      </c>
      <c r="J167" s="20" t="s">
        <v>40</v>
      </c>
      <c r="K167" s="20" t="s">
        <v>40</v>
      </c>
      <c r="L167" s="20" t="s">
        <v>40</v>
      </c>
      <c r="M167" s="20" t="s">
        <v>40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</row>
    <row r="168" spans="1:205" s="4" customFormat="1" ht="18" customHeight="1" x14ac:dyDescent="0.2">
      <c r="A168" s="50" t="s">
        <v>18</v>
      </c>
      <c r="B168" s="59">
        <v>41676</v>
      </c>
      <c r="C168" s="58" t="s">
        <v>351</v>
      </c>
      <c r="D168" s="53" t="s">
        <v>227</v>
      </c>
      <c r="E168" s="53" t="s">
        <v>227</v>
      </c>
      <c r="F168" s="53" t="s">
        <v>227</v>
      </c>
      <c r="G168" s="53" t="s">
        <v>228</v>
      </c>
      <c r="H168" s="53" t="s">
        <v>229</v>
      </c>
      <c r="I168" s="53" t="s">
        <v>227</v>
      </c>
      <c r="J168" s="20" t="s">
        <v>40</v>
      </c>
      <c r="K168" s="20" t="s">
        <v>40</v>
      </c>
      <c r="L168" s="20" t="s">
        <v>40</v>
      </c>
      <c r="M168" s="20" t="s">
        <v>40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</row>
    <row r="169" spans="1:205" s="4" customFormat="1" ht="18" customHeight="1" x14ac:dyDescent="0.2">
      <c r="A169" s="50" t="s">
        <v>18</v>
      </c>
      <c r="B169" s="59">
        <v>41752</v>
      </c>
      <c r="C169" s="58" t="s">
        <v>351</v>
      </c>
      <c r="D169" s="53" t="s">
        <v>233</v>
      </c>
      <c r="E169" s="53" t="s">
        <v>233</v>
      </c>
      <c r="F169" s="53" t="s">
        <v>233</v>
      </c>
      <c r="G169" s="53" t="s">
        <v>234</v>
      </c>
      <c r="H169" s="53" t="s">
        <v>228</v>
      </c>
      <c r="I169" s="53" t="s">
        <v>233</v>
      </c>
      <c r="J169" s="20" t="s">
        <v>40</v>
      </c>
      <c r="K169" s="20" t="s">
        <v>40</v>
      </c>
      <c r="L169" s="20" t="s">
        <v>40</v>
      </c>
      <c r="M169" s="20" t="s">
        <v>40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</row>
    <row r="170" spans="1:205" s="4" customFormat="1" ht="18" customHeight="1" x14ac:dyDescent="0.2">
      <c r="A170" s="50" t="s">
        <v>18</v>
      </c>
      <c r="B170" s="59">
        <v>41843</v>
      </c>
      <c r="C170" s="58" t="s">
        <v>351</v>
      </c>
      <c r="D170" s="53" t="s">
        <v>227</v>
      </c>
      <c r="E170" s="53" t="s">
        <v>227</v>
      </c>
      <c r="F170" s="53" t="s">
        <v>227</v>
      </c>
      <c r="G170" s="53" t="s">
        <v>271</v>
      </c>
      <c r="H170" s="53" t="s">
        <v>280</v>
      </c>
      <c r="I170" s="53" t="s">
        <v>227</v>
      </c>
      <c r="J170" s="20" t="s">
        <v>40</v>
      </c>
      <c r="K170" s="20" t="s">
        <v>40</v>
      </c>
      <c r="L170" s="20" t="s">
        <v>40</v>
      </c>
      <c r="M170" s="20" t="s">
        <v>40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</row>
    <row r="171" spans="1:205" s="4" customFormat="1" ht="18" customHeight="1" x14ac:dyDescent="0.2">
      <c r="A171" s="50" t="s">
        <v>18</v>
      </c>
      <c r="B171" s="59">
        <v>41942</v>
      </c>
      <c r="C171" s="58" t="s">
        <v>351</v>
      </c>
      <c r="D171" s="53" t="s">
        <v>227</v>
      </c>
      <c r="E171" s="53" t="s">
        <v>227</v>
      </c>
      <c r="F171" s="53" t="s">
        <v>227</v>
      </c>
      <c r="G171" s="53" t="s">
        <v>271</v>
      </c>
      <c r="H171" s="53" t="s">
        <v>280</v>
      </c>
      <c r="I171" s="53" t="s">
        <v>227</v>
      </c>
      <c r="J171" s="20" t="s">
        <v>40</v>
      </c>
      <c r="K171" s="20" t="s">
        <v>40</v>
      </c>
      <c r="L171" s="20" t="s">
        <v>40</v>
      </c>
      <c r="M171" s="20" t="s">
        <v>40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</row>
    <row r="172" spans="1:205" s="4" customFormat="1" ht="18" customHeight="1" x14ac:dyDescent="0.2">
      <c r="A172" s="50" t="s">
        <v>18</v>
      </c>
      <c r="B172" s="59">
        <v>42039</v>
      </c>
      <c r="C172" s="58" t="s">
        <v>351</v>
      </c>
      <c r="D172" s="53" t="s">
        <v>227</v>
      </c>
      <c r="E172" s="53" t="s">
        <v>227</v>
      </c>
      <c r="F172" s="53" t="s">
        <v>227</v>
      </c>
      <c r="G172" s="53" t="s">
        <v>271</v>
      </c>
      <c r="H172" s="53" t="s">
        <v>280</v>
      </c>
      <c r="I172" s="53" t="s">
        <v>227</v>
      </c>
      <c r="J172" s="20" t="s">
        <v>40</v>
      </c>
      <c r="K172" s="20" t="s">
        <v>40</v>
      </c>
      <c r="L172" s="20" t="s">
        <v>40</v>
      </c>
      <c r="M172" s="20" t="s">
        <v>40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</row>
    <row r="173" spans="1:205" s="4" customFormat="1" ht="18" customHeight="1" x14ac:dyDescent="0.2">
      <c r="A173" s="50" t="s">
        <v>18</v>
      </c>
      <c r="B173" s="59">
        <v>42297</v>
      </c>
      <c r="C173" s="58" t="s">
        <v>351</v>
      </c>
      <c r="D173" s="53" t="s">
        <v>227</v>
      </c>
      <c r="E173" s="53" t="s">
        <v>227</v>
      </c>
      <c r="F173" s="53" t="s">
        <v>227</v>
      </c>
      <c r="G173" s="53" t="s">
        <v>271</v>
      </c>
      <c r="H173" s="53" t="s">
        <v>280</v>
      </c>
      <c r="I173" s="53" t="s">
        <v>227</v>
      </c>
      <c r="J173" s="20" t="s">
        <v>40</v>
      </c>
      <c r="K173" s="20" t="s">
        <v>40</v>
      </c>
      <c r="L173" s="20" t="s">
        <v>40</v>
      </c>
      <c r="M173" s="20" t="s">
        <v>40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</row>
    <row r="174" spans="1:205" s="4" customFormat="1" ht="18" customHeight="1" x14ac:dyDescent="0.2">
      <c r="A174" s="50" t="s">
        <v>18</v>
      </c>
      <c r="B174" s="59">
        <v>42430</v>
      </c>
      <c r="C174" s="58" t="s">
        <v>351</v>
      </c>
      <c r="D174" s="53" t="s">
        <v>227</v>
      </c>
      <c r="E174" s="53" t="s">
        <v>227</v>
      </c>
      <c r="F174" s="53" t="s">
        <v>227</v>
      </c>
      <c r="G174" s="53" t="s">
        <v>271</v>
      </c>
      <c r="H174" s="53" t="s">
        <v>280</v>
      </c>
      <c r="I174" s="53" t="s">
        <v>227</v>
      </c>
      <c r="J174" s="20" t="s">
        <v>40</v>
      </c>
      <c r="K174" s="20" t="s">
        <v>40</v>
      </c>
      <c r="L174" s="20" t="s">
        <v>40</v>
      </c>
      <c r="M174" s="20" t="s">
        <v>40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</row>
    <row r="175" spans="1:205" s="4" customFormat="1" ht="18" customHeight="1" x14ac:dyDescent="0.2">
      <c r="A175" s="50" t="s">
        <v>18</v>
      </c>
      <c r="B175" s="59">
        <v>42663</v>
      </c>
      <c r="C175" s="58" t="s">
        <v>351</v>
      </c>
      <c r="D175" s="53" t="s">
        <v>227</v>
      </c>
      <c r="E175" s="53" t="s">
        <v>227</v>
      </c>
      <c r="F175" s="53" t="s">
        <v>227</v>
      </c>
      <c r="G175" s="53" t="s">
        <v>271</v>
      </c>
      <c r="H175" s="53" t="s">
        <v>280</v>
      </c>
      <c r="I175" s="53" t="s">
        <v>227</v>
      </c>
      <c r="J175" s="20" t="s">
        <v>40</v>
      </c>
      <c r="K175" s="20" t="s">
        <v>40</v>
      </c>
      <c r="L175" s="20" t="s">
        <v>40</v>
      </c>
      <c r="M175" s="20" t="s">
        <v>40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</row>
    <row r="176" spans="1:205" s="4" customFormat="1" ht="18" customHeight="1" x14ac:dyDescent="0.2">
      <c r="A176" s="50" t="s">
        <v>18</v>
      </c>
      <c r="B176" s="59">
        <v>42836</v>
      </c>
      <c r="C176" s="58" t="s">
        <v>351</v>
      </c>
      <c r="D176" s="53" t="s">
        <v>227</v>
      </c>
      <c r="E176" s="53" t="s">
        <v>227</v>
      </c>
      <c r="F176" s="53" t="s">
        <v>227</v>
      </c>
      <c r="G176" s="53" t="s">
        <v>271</v>
      </c>
      <c r="H176" s="53" t="s">
        <v>280</v>
      </c>
      <c r="I176" s="53" t="s">
        <v>227</v>
      </c>
      <c r="J176" s="20" t="s">
        <v>40</v>
      </c>
      <c r="K176" s="20" t="s">
        <v>40</v>
      </c>
      <c r="L176" s="20" t="s">
        <v>40</v>
      </c>
      <c r="M176" s="20" t="s">
        <v>40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</row>
    <row r="177" spans="1:205" s="4" customFormat="1" ht="18" customHeight="1" x14ac:dyDescent="0.2">
      <c r="A177" s="50" t="s">
        <v>18</v>
      </c>
      <c r="B177" s="59">
        <v>43123</v>
      </c>
      <c r="C177" s="58" t="s">
        <v>351</v>
      </c>
      <c r="D177" s="53" t="s">
        <v>490</v>
      </c>
      <c r="E177" s="53" t="s">
        <v>490</v>
      </c>
      <c r="F177" s="53" t="s">
        <v>490</v>
      </c>
      <c r="G177" s="53" t="s">
        <v>491</v>
      </c>
      <c r="H177" s="53" t="s">
        <v>280</v>
      </c>
      <c r="I177" s="53" t="s">
        <v>490</v>
      </c>
      <c r="J177" s="20" t="s">
        <v>40</v>
      </c>
      <c r="K177" s="20" t="s">
        <v>40</v>
      </c>
      <c r="L177" s="20" t="s">
        <v>40</v>
      </c>
      <c r="M177" s="20" t="s">
        <v>40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</row>
    <row r="178" spans="1:205" s="4" customFormat="1" ht="18" customHeight="1" x14ac:dyDescent="0.2">
      <c r="A178" s="50" t="s">
        <v>18</v>
      </c>
      <c r="B178" s="59">
        <v>43277</v>
      </c>
      <c r="C178" s="58" t="s">
        <v>351</v>
      </c>
      <c r="D178" s="53" t="s">
        <v>490</v>
      </c>
      <c r="E178" s="53" t="s">
        <v>490</v>
      </c>
      <c r="F178" s="53" t="s">
        <v>490</v>
      </c>
      <c r="G178" s="53" t="s">
        <v>491</v>
      </c>
      <c r="H178" s="53" t="s">
        <v>280</v>
      </c>
      <c r="I178" s="53" t="s">
        <v>490</v>
      </c>
      <c r="J178" s="20" t="s">
        <v>40</v>
      </c>
      <c r="K178" s="20" t="s">
        <v>40</v>
      </c>
      <c r="L178" s="20" t="s">
        <v>40</v>
      </c>
      <c r="M178" s="20" t="s">
        <v>40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</row>
    <row r="179" spans="1:205" s="4" customFormat="1" ht="18" customHeight="1" x14ac:dyDescent="0.2">
      <c r="A179" s="50" t="s">
        <v>18</v>
      </c>
      <c r="B179" s="59">
        <v>43445</v>
      </c>
      <c r="C179" s="58" t="s">
        <v>351</v>
      </c>
      <c r="D179" s="53" t="s">
        <v>490</v>
      </c>
      <c r="E179" s="53" t="s">
        <v>490</v>
      </c>
      <c r="F179" s="53" t="s">
        <v>490</v>
      </c>
      <c r="G179" s="53" t="s">
        <v>491</v>
      </c>
      <c r="H179" s="53" t="s">
        <v>280</v>
      </c>
      <c r="I179" s="53" t="s">
        <v>490</v>
      </c>
      <c r="J179" s="20" t="s">
        <v>40</v>
      </c>
      <c r="K179" s="20" t="s">
        <v>40</v>
      </c>
      <c r="L179" s="20" t="s">
        <v>40</v>
      </c>
      <c r="M179" s="20" t="s">
        <v>40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</row>
    <row r="180" spans="1:205" s="1" customFormat="1" ht="18" customHeight="1" x14ac:dyDescent="0.2">
      <c r="A180" s="50" t="s">
        <v>18</v>
      </c>
      <c r="B180" s="59">
        <v>43627</v>
      </c>
      <c r="C180" s="58" t="s">
        <v>351</v>
      </c>
      <c r="D180" s="53" t="s">
        <v>490</v>
      </c>
      <c r="E180" s="53" t="s">
        <v>539</v>
      </c>
      <c r="F180" s="53" t="s">
        <v>490</v>
      </c>
      <c r="G180" s="53" t="s">
        <v>491</v>
      </c>
      <c r="H180" s="53" t="s">
        <v>541</v>
      </c>
      <c r="I180" s="53" t="s">
        <v>490</v>
      </c>
      <c r="J180" s="20" t="s">
        <v>40</v>
      </c>
      <c r="K180" s="20" t="s">
        <v>40</v>
      </c>
      <c r="L180" s="20" t="s">
        <v>40</v>
      </c>
      <c r="M180" s="20" t="s">
        <v>40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</row>
    <row r="181" spans="1:205" s="1" customFormat="1" ht="18" customHeight="1" x14ac:dyDescent="0.2">
      <c r="A181" s="50" t="s">
        <v>18</v>
      </c>
      <c r="B181" s="59">
        <v>43837</v>
      </c>
      <c r="C181" s="58" t="s">
        <v>351</v>
      </c>
      <c r="D181" s="53" t="s">
        <v>490</v>
      </c>
      <c r="E181" s="53" t="s">
        <v>539</v>
      </c>
      <c r="F181" s="53" t="s">
        <v>490</v>
      </c>
      <c r="G181" s="53" t="s">
        <v>491</v>
      </c>
      <c r="H181" s="53" t="s">
        <v>541</v>
      </c>
      <c r="I181" s="53" t="s">
        <v>490</v>
      </c>
      <c r="J181" s="20" t="s">
        <v>40</v>
      </c>
      <c r="K181" s="20" t="s">
        <v>40</v>
      </c>
      <c r="L181" s="20" t="s">
        <v>40</v>
      </c>
      <c r="M181" s="20" t="s">
        <v>40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</row>
    <row r="182" spans="1:205" s="1" customFormat="1" ht="18" customHeight="1" x14ac:dyDescent="0.2">
      <c r="A182" s="50" t="s">
        <v>18</v>
      </c>
      <c r="B182" s="59">
        <v>44019</v>
      </c>
      <c r="C182" s="58" t="s">
        <v>351</v>
      </c>
      <c r="D182" s="53" t="s">
        <v>490</v>
      </c>
      <c r="E182" s="53" t="s">
        <v>490</v>
      </c>
      <c r="F182" s="53" t="s">
        <v>490</v>
      </c>
      <c r="G182" s="53" t="s">
        <v>491</v>
      </c>
      <c r="H182" s="53" t="s">
        <v>280</v>
      </c>
      <c r="I182" s="53" t="s">
        <v>539</v>
      </c>
      <c r="J182" s="20" t="s">
        <v>40</v>
      </c>
      <c r="K182" s="20" t="s">
        <v>40</v>
      </c>
      <c r="L182" s="20" t="s">
        <v>40</v>
      </c>
      <c r="M182" s="20" t="s">
        <v>40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</row>
    <row r="183" spans="1:205" s="1" customFormat="1" ht="18" customHeight="1" x14ac:dyDescent="0.2">
      <c r="A183" s="50" t="s">
        <v>18</v>
      </c>
      <c r="B183" s="59">
        <v>44222</v>
      </c>
      <c r="C183" s="58" t="s">
        <v>351</v>
      </c>
      <c r="D183" s="53" t="s">
        <v>490</v>
      </c>
      <c r="E183" s="53" t="s">
        <v>490</v>
      </c>
      <c r="F183" s="53" t="s">
        <v>490</v>
      </c>
      <c r="G183" s="53" t="s">
        <v>491</v>
      </c>
      <c r="H183" s="53" t="s">
        <v>280</v>
      </c>
      <c r="I183" s="53" t="s">
        <v>490</v>
      </c>
      <c r="J183" s="20" t="s">
        <v>40</v>
      </c>
      <c r="K183" s="20" t="s">
        <v>40</v>
      </c>
      <c r="L183" s="20" t="s">
        <v>40</v>
      </c>
      <c r="M183" s="20" t="s">
        <v>40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</row>
    <row r="184" spans="1:205" s="1" customFormat="1" ht="18" customHeight="1" x14ac:dyDescent="0.2">
      <c r="A184" s="50" t="s">
        <v>83</v>
      </c>
      <c r="B184" s="51">
        <v>40269</v>
      </c>
      <c r="C184" s="58" t="s">
        <v>351</v>
      </c>
      <c r="D184" s="53" t="s">
        <v>19</v>
      </c>
      <c r="E184" s="28" t="s">
        <v>19</v>
      </c>
      <c r="F184" s="28" t="s">
        <v>19</v>
      </c>
      <c r="G184" s="28" t="s">
        <v>25</v>
      </c>
      <c r="H184" s="28" t="s">
        <v>25</v>
      </c>
      <c r="I184" s="18" t="s">
        <v>56</v>
      </c>
      <c r="J184" s="28" t="s">
        <v>84</v>
      </c>
      <c r="K184" s="28" t="s">
        <v>84</v>
      </c>
      <c r="L184" s="28" t="s">
        <v>37</v>
      </c>
      <c r="M184" s="28" t="s">
        <v>37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</row>
    <row r="185" spans="1:205" s="1" customFormat="1" ht="18" customHeight="1" x14ac:dyDescent="0.2">
      <c r="A185" s="50" t="s">
        <v>83</v>
      </c>
      <c r="B185" s="51">
        <v>40332</v>
      </c>
      <c r="C185" s="58" t="s">
        <v>351</v>
      </c>
      <c r="D185" s="53" t="s">
        <v>19</v>
      </c>
      <c r="E185" s="28" t="s">
        <v>19</v>
      </c>
      <c r="F185" s="28" t="s">
        <v>19</v>
      </c>
      <c r="G185" s="28" t="s">
        <v>25</v>
      </c>
      <c r="H185" s="28" t="s">
        <v>25</v>
      </c>
      <c r="I185" s="18" t="s">
        <v>56</v>
      </c>
      <c r="J185" s="28" t="s">
        <v>129</v>
      </c>
      <c r="K185" s="28" t="s">
        <v>129</v>
      </c>
      <c r="L185" s="28" t="s">
        <v>62</v>
      </c>
      <c r="M185" s="28" t="s">
        <v>62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</row>
    <row r="186" spans="1:205" s="1" customFormat="1" ht="18" customHeight="1" x14ac:dyDescent="0.2">
      <c r="A186" s="50" t="s">
        <v>83</v>
      </c>
      <c r="B186" s="51">
        <v>40380</v>
      </c>
      <c r="C186" s="58" t="s">
        <v>351</v>
      </c>
      <c r="D186" s="53" t="s">
        <v>19</v>
      </c>
      <c r="E186" s="28" t="s">
        <v>19</v>
      </c>
      <c r="F186" s="28" t="s">
        <v>19</v>
      </c>
      <c r="G186" s="28" t="s">
        <v>25</v>
      </c>
      <c r="H186" s="28" t="s">
        <v>25</v>
      </c>
      <c r="I186" s="18" t="s">
        <v>56</v>
      </c>
      <c r="J186" s="28" t="s">
        <v>126</v>
      </c>
      <c r="K186" s="28" t="s">
        <v>126</v>
      </c>
      <c r="L186" s="28" t="s">
        <v>126</v>
      </c>
      <c r="M186" s="28" t="s">
        <v>126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</row>
    <row r="187" spans="1:205" s="1" customFormat="1" ht="18" customHeight="1" x14ac:dyDescent="0.2">
      <c r="A187" s="50" t="s">
        <v>83</v>
      </c>
      <c r="B187" s="51">
        <v>40625</v>
      </c>
      <c r="C187" s="58" t="s">
        <v>351</v>
      </c>
      <c r="D187" s="53" t="s">
        <v>158</v>
      </c>
      <c r="E187" s="28" t="s">
        <v>158</v>
      </c>
      <c r="F187" s="28" t="s">
        <v>158</v>
      </c>
      <c r="G187" s="28" t="s">
        <v>160</v>
      </c>
      <c r="H187" s="28" t="s">
        <v>160</v>
      </c>
      <c r="I187" s="16" t="s">
        <v>157</v>
      </c>
      <c r="J187" s="28" t="s">
        <v>40</v>
      </c>
      <c r="K187" s="28" t="s">
        <v>40</v>
      </c>
      <c r="L187" s="28" t="s">
        <v>40</v>
      </c>
      <c r="M187" s="28" t="s">
        <v>40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</row>
    <row r="188" spans="1:205" s="1" customFormat="1" ht="18" customHeight="1" x14ac:dyDescent="0.2">
      <c r="A188" s="50" t="s">
        <v>83</v>
      </c>
      <c r="B188" s="51">
        <v>40717</v>
      </c>
      <c r="C188" s="58" t="s">
        <v>351</v>
      </c>
      <c r="D188" s="53" t="s">
        <v>158</v>
      </c>
      <c r="E188" s="28" t="s">
        <v>158</v>
      </c>
      <c r="F188" s="28" t="s">
        <v>158</v>
      </c>
      <c r="G188" s="28" t="s">
        <v>160</v>
      </c>
      <c r="H188" s="28" t="s">
        <v>160</v>
      </c>
      <c r="I188" s="16" t="s">
        <v>157</v>
      </c>
      <c r="J188" s="28" t="s">
        <v>40</v>
      </c>
      <c r="K188" s="28" t="s">
        <v>40</v>
      </c>
      <c r="L188" s="28" t="s">
        <v>40</v>
      </c>
      <c r="M188" s="28" t="s">
        <v>40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</row>
    <row r="189" spans="1:205" s="4" customFormat="1" ht="18" customHeight="1" x14ac:dyDescent="0.2">
      <c r="A189" s="50" t="s">
        <v>83</v>
      </c>
      <c r="B189" s="51" t="s">
        <v>213</v>
      </c>
      <c r="C189" s="58" t="s">
        <v>351</v>
      </c>
      <c r="D189" s="53" t="s">
        <v>158</v>
      </c>
      <c r="E189" s="28" t="s">
        <v>158</v>
      </c>
      <c r="F189" s="28" t="s">
        <v>158</v>
      </c>
      <c r="G189" s="28" t="s">
        <v>160</v>
      </c>
      <c r="H189" s="28" t="s">
        <v>160</v>
      </c>
      <c r="I189" s="16" t="s">
        <v>157</v>
      </c>
      <c r="J189" s="28" t="s">
        <v>40</v>
      </c>
      <c r="K189" s="28" t="s">
        <v>40</v>
      </c>
      <c r="L189" s="28" t="s">
        <v>40</v>
      </c>
      <c r="M189" s="28" t="s">
        <v>40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</row>
    <row r="190" spans="1:205" s="4" customFormat="1" ht="18" customHeight="1" x14ac:dyDescent="0.2">
      <c r="A190" s="50" t="s">
        <v>83</v>
      </c>
      <c r="B190" s="59">
        <v>40883</v>
      </c>
      <c r="C190" s="58" t="s">
        <v>351</v>
      </c>
      <c r="D190" s="53" t="s">
        <v>173</v>
      </c>
      <c r="E190" s="53" t="s">
        <v>171</v>
      </c>
      <c r="F190" s="53" t="s">
        <v>172</v>
      </c>
      <c r="G190" s="53" t="s">
        <v>174</v>
      </c>
      <c r="H190" s="53" t="s">
        <v>171</v>
      </c>
      <c r="I190" s="53" t="s">
        <v>175</v>
      </c>
      <c r="J190" s="28" t="s">
        <v>40</v>
      </c>
      <c r="K190" s="28" t="s">
        <v>40</v>
      </c>
      <c r="L190" s="28" t="s">
        <v>40</v>
      </c>
      <c r="M190" s="28" t="s">
        <v>40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</row>
    <row r="191" spans="1:205" s="4" customFormat="1" ht="18" customHeight="1" x14ac:dyDescent="0.2">
      <c r="A191" s="50" t="s">
        <v>83</v>
      </c>
      <c r="B191" s="59">
        <v>41081</v>
      </c>
      <c r="C191" s="58" t="s">
        <v>351</v>
      </c>
      <c r="D191" s="53" t="s">
        <v>173</v>
      </c>
      <c r="E191" s="53" t="s">
        <v>171</v>
      </c>
      <c r="F191" s="53" t="s">
        <v>172</v>
      </c>
      <c r="G191" s="53" t="s">
        <v>174</v>
      </c>
      <c r="H191" s="53" t="s">
        <v>171</v>
      </c>
      <c r="I191" s="53" t="s">
        <v>175</v>
      </c>
      <c r="J191" s="28" t="s">
        <v>40</v>
      </c>
      <c r="K191" s="28" t="s">
        <v>40</v>
      </c>
      <c r="L191" s="28" t="s">
        <v>40</v>
      </c>
      <c r="M191" s="28" t="s">
        <v>40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</row>
    <row r="192" spans="1:205" s="4" customFormat="1" ht="18" customHeight="1" x14ac:dyDescent="0.2">
      <c r="A192" s="50" t="s">
        <v>83</v>
      </c>
      <c r="B192" s="59" t="s">
        <v>225</v>
      </c>
      <c r="C192" s="58" t="s">
        <v>351</v>
      </c>
      <c r="D192" s="53" t="s">
        <v>173</v>
      </c>
      <c r="E192" s="53" t="s">
        <v>171</v>
      </c>
      <c r="F192" s="53" t="s">
        <v>172</v>
      </c>
      <c r="G192" s="53" t="s">
        <v>174</v>
      </c>
      <c r="H192" s="53" t="s">
        <v>171</v>
      </c>
      <c r="I192" s="53" t="s">
        <v>175</v>
      </c>
      <c r="J192" s="28" t="s">
        <v>40</v>
      </c>
      <c r="K192" s="28" t="s">
        <v>40</v>
      </c>
      <c r="L192" s="28" t="s">
        <v>40</v>
      </c>
      <c r="M192" s="28" t="s">
        <v>40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</row>
    <row r="193" spans="1:205" s="4" customFormat="1" ht="18" customHeight="1" x14ac:dyDescent="0.2">
      <c r="A193" s="50" t="s">
        <v>83</v>
      </c>
      <c r="B193" s="59">
        <v>41676</v>
      </c>
      <c r="C193" s="53" t="s">
        <v>222</v>
      </c>
      <c r="D193" s="54" t="s">
        <v>352</v>
      </c>
      <c r="E193" s="54" t="s">
        <v>352</v>
      </c>
      <c r="F193" s="54" t="s">
        <v>352</v>
      </c>
      <c r="G193" s="54" t="s">
        <v>352</v>
      </c>
      <c r="H193" s="54" t="s">
        <v>352</v>
      </c>
      <c r="I193" s="54" t="s">
        <v>352</v>
      </c>
      <c r="J193" s="54" t="s">
        <v>352</v>
      </c>
      <c r="K193" s="54" t="s">
        <v>352</v>
      </c>
      <c r="L193" s="54" t="s">
        <v>352</v>
      </c>
      <c r="M193" s="54" t="s">
        <v>352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</row>
    <row r="194" spans="1:205" s="4" customFormat="1" ht="18" customHeight="1" x14ac:dyDescent="0.2">
      <c r="A194" s="50" t="s">
        <v>83</v>
      </c>
      <c r="B194" s="59">
        <v>41753</v>
      </c>
      <c r="C194" s="62" t="s">
        <v>351</v>
      </c>
      <c r="D194" s="53" t="s">
        <v>233</v>
      </c>
      <c r="E194" s="53" t="s">
        <v>233</v>
      </c>
      <c r="F194" s="53" t="s">
        <v>233</v>
      </c>
      <c r="G194" s="53" t="s">
        <v>234</v>
      </c>
      <c r="H194" s="53" t="s">
        <v>228</v>
      </c>
      <c r="I194" s="53" t="s">
        <v>233</v>
      </c>
      <c r="J194" s="20" t="s">
        <v>40</v>
      </c>
      <c r="K194" s="20" t="s">
        <v>40</v>
      </c>
      <c r="L194" s="20" t="s">
        <v>40</v>
      </c>
      <c r="M194" s="20" t="s">
        <v>40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</row>
    <row r="195" spans="1:205" s="4" customFormat="1" ht="18" customHeight="1" x14ac:dyDescent="0.2">
      <c r="A195" s="50" t="s">
        <v>83</v>
      </c>
      <c r="B195" s="59">
        <v>41843</v>
      </c>
      <c r="C195" s="62" t="s">
        <v>351</v>
      </c>
      <c r="D195" s="53" t="s">
        <v>227</v>
      </c>
      <c r="E195" s="53" t="s">
        <v>227</v>
      </c>
      <c r="F195" s="53" t="s">
        <v>227</v>
      </c>
      <c r="G195" s="53" t="s">
        <v>271</v>
      </c>
      <c r="H195" s="53" t="s">
        <v>280</v>
      </c>
      <c r="I195" s="53" t="s">
        <v>227</v>
      </c>
      <c r="J195" s="20" t="s">
        <v>40</v>
      </c>
      <c r="K195" s="20" t="s">
        <v>40</v>
      </c>
      <c r="L195" s="20" t="s">
        <v>40</v>
      </c>
      <c r="M195" s="20" t="s">
        <v>40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</row>
    <row r="196" spans="1:205" s="4" customFormat="1" ht="18" customHeight="1" x14ac:dyDescent="0.2">
      <c r="A196" s="50" t="s">
        <v>83</v>
      </c>
      <c r="B196" s="59">
        <v>41941</v>
      </c>
      <c r="C196" s="62" t="s">
        <v>351</v>
      </c>
      <c r="D196" s="53" t="s">
        <v>227</v>
      </c>
      <c r="E196" s="53" t="s">
        <v>227</v>
      </c>
      <c r="F196" s="53" t="s">
        <v>227</v>
      </c>
      <c r="G196" s="53" t="s">
        <v>271</v>
      </c>
      <c r="H196" s="53" t="s">
        <v>280</v>
      </c>
      <c r="I196" s="53" t="s">
        <v>227</v>
      </c>
      <c r="J196" s="20" t="s">
        <v>40</v>
      </c>
      <c r="K196" s="20" t="s">
        <v>40</v>
      </c>
      <c r="L196" s="20" t="s">
        <v>40</v>
      </c>
      <c r="M196" s="20" t="s">
        <v>40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</row>
    <row r="197" spans="1:205" s="4" customFormat="1" ht="18" customHeight="1" x14ac:dyDescent="0.2">
      <c r="A197" s="50" t="s">
        <v>83</v>
      </c>
      <c r="B197" s="59">
        <v>42039</v>
      </c>
      <c r="C197" s="62" t="s">
        <v>351</v>
      </c>
      <c r="D197" s="53" t="s">
        <v>227</v>
      </c>
      <c r="E197" s="53" t="s">
        <v>227</v>
      </c>
      <c r="F197" s="53" t="s">
        <v>227</v>
      </c>
      <c r="G197" s="53" t="s">
        <v>271</v>
      </c>
      <c r="H197" s="53" t="s">
        <v>280</v>
      </c>
      <c r="I197" s="53" t="s">
        <v>227</v>
      </c>
      <c r="J197" s="20" t="s">
        <v>40</v>
      </c>
      <c r="K197" s="20" t="s">
        <v>40</v>
      </c>
      <c r="L197" s="20" t="s">
        <v>40</v>
      </c>
      <c r="M197" s="20" t="s">
        <v>40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</row>
    <row r="198" spans="1:205" s="4" customFormat="1" ht="18" customHeight="1" x14ac:dyDescent="0.2">
      <c r="A198" s="50" t="s">
        <v>83</v>
      </c>
      <c r="B198" s="59">
        <v>42297</v>
      </c>
      <c r="C198" s="62" t="s">
        <v>351</v>
      </c>
      <c r="D198" s="53" t="s">
        <v>227</v>
      </c>
      <c r="E198" s="53" t="s">
        <v>227</v>
      </c>
      <c r="F198" s="53" t="s">
        <v>227</v>
      </c>
      <c r="G198" s="53" t="s">
        <v>271</v>
      </c>
      <c r="H198" s="53" t="s">
        <v>280</v>
      </c>
      <c r="I198" s="53" t="s">
        <v>227</v>
      </c>
      <c r="J198" s="20" t="s">
        <v>40</v>
      </c>
      <c r="K198" s="20" t="s">
        <v>40</v>
      </c>
      <c r="L198" s="20" t="s">
        <v>40</v>
      </c>
      <c r="M198" s="20" t="s">
        <v>40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</row>
    <row r="199" spans="1:205" s="4" customFormat="1" ht="18" customHeight="1" x14ac:dyDescent="0.2">
      <c r="A199" s="50" t="s">
        <v>83</v>
      </c>
      <c r="B199" s="59">
        <v>42430</v>
      </c>
      <c r="C199" s="62" t="s">
        <v>351</v>
      </c>
      <c r="D199" s="53" t="s">
        <v>227</v>
      </c>
      <c r="E199" s="53" t="s">
        <v>227</v>
      </c>
      <c r="F199" s="53" t="s">
        <v>227</v>
      </c>
      <c r="G199" s="53" t="s">
        <v>271</v>
      </c>
      <c r="H199" s="53" t="s">
        <v>280</v>
      </c>
      <c r="I199" s="53" t="s">
        <v>227</v>
      </c>
      <c r="J199" s="20" t="s">
        <v>40</v>
      </c>
      <c r="K199" s="20" t="s">
        <v>40</v>
      </c>
      <c r="L199" s="20" t="s">
        <v>40</v>
      </c>
      <c r="M199" s="20" t="s">
        <v>40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</row>
    <row r="200" spans="1:205" s="4" customFormat="1" ht="18" customHeight="1" x14ac:dyDescent="0.2">
      <c r="A200" s="50" t="s">
        <v>83</v>
      </c>
      <c r="B200" s="59">
        <v>42662</v>
      </c>
      <c r="C200" s="62" t="s">
        <v>351</v>
      </c>
      <c r="D200" s="53" t="s">
        <v>227</v>
      </c>
      <c r="E200" s="53" t="s">
        <v>227</v>
      </c>
      <c r="F200" s="53" t="s">
        <v>227</v>
      </c>
      <c r="G200" s="53" t="s">
        <v>271</v>
      </c>
      <c r="H200" s="53" t="s">
        <v>280</v>
      </c>
      <c r="I200" s="53" t="s">
        <v>227</v>
      </c>
      <c r="J200" s="20" t="s">
        <v>40</v>
      </c>
      <c r="K200" s="20" t="s">
        <v>40</v>
      </c>
      <c r="L200" s="20" t="s">
        <v>40</v>
      </c>
      <c r="M200" s="20" t="s">
        <v>40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</row>
    <row r="201" spans="1:205" s="4" customFormat="1" ht="18" customHeight="1" x14ac:dyDescent="0.2">
      <c r="A201" s="50" t="s">
        <v>83</v>
      </c>
      <c r="B201" s="59">
        <v>42836</v>
      </c>
      <c r="C201" s="62" t="s">
        <v>351</v>
      </c>
      <c r="D201" s="53" t="s">
        <v>227</v>
      </c>
      <c r="E201" s="53" t="s">
        <v>227</v>
      </c>
      <c r="F201" s="53" t="s">
        <v>227</v>
      </c>
      <c r="G201" s="53" t="s">
        <v>271</v>
      </c>
      <c r="H201" s="53" t="s">
        <v>280</v>
      </c>
      <c r="I201" s="53" t="s">
        <v>227</v>
      </c>
      <c r="J201" s="20" t="s">
        <v>40</v>
      </c>
      <c r="K201" s="20" t="s">
        <v>40</v>
      </c>
      <c r="L201" s="20" t="s">
        <v>40</v>
      </c>
      <c r="M201" s="20" t="s">
        <v>40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</row>
    <row r="202" spans="1:205" s="4" customFormat="1" ht="18" customHeight="1" x14ac:dyDescent="0.2">
      <c r="A202" s="50" t="s">
        <v>83</v>
      </c>
      <c r="B202" s="59">
        <v>43123</v>
      </c>
      <c r="C202" s="62" t="s">
        <v>351</v>
      </c>
      <c r="D202" s="53" t="s">
        <v>490</v>
      </c>
      <c r="E202" s="53" t="s">
        <v>490</v>
      </c>
      <c r="F202" s="53" t="s">
        <v>490</v>
      </c>
      <c r="G202" s="53" t="s">
        <v>491</v>
      </c>
      <c r="H202" s="53" t="s">
        <v>280</v>
      </c>
      <c r="I202" s="53" t="s">
        <v>490</v>
      </c>
      <c r="J202" s="20" t="s">
        <v>40</v>
      </c>
      <c r="K202" s="20" t="s">
        <v>40</v>
      </c>
      <c r="L202" s="20" t="s">
        <v>40</v>
      </c>
      <c r="M202" s="20" t="s">
        <v>40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</row>
    <row r="203" spans="1:205" s="4" customFormat="1" ht="18" customHeight="1" x14ac:dyDescent="0.2">
      <c r="A203" s="50" t="s">
        <v>83</v>
      </c>
      <c r="B203" s="59">
        <v>43277</v>
      </c>
      <c r="C203" s="62" t="s">
        <v>351</v>
      </c>
      <c r="D203" s="53" t="s">
        <v>490</v>
      </c>
      <c r="E203" s="53" t="s">
        <v>490</v>
      </c>
      <c r="F203" s="53" t="s">
        <v>490</v>
      </c>
      <c r="G203" s="53" t="s">
        <v>491</v>
      </c>
      <c r="H203" s="53" t="s">
        <v>280</v>
      </c>
      <c r="I203" s="53" t="s">
        <v>490</v>
      </c>
      <c r="J203" s="20" t="s">
        <v>40</v>
      </c>
      <c r="K203" s="20" t="s">
        <v>40</v>
      </c>
      <c r="L203" s="20" t="s">
        <v>40</v>
      </c>
      <c r="M203" s="20" t="s">
        <v>40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</row>
    <row r="204" spans="1:205" s="1" customFormat="1" ht="18" customHeight="1" x14ac:dyDescent="0.2">
      <c r="A204" s="50" t="s">
        <v>83</v>
      </c>
      <c r="B204" s="59">
        <v>43445</v>
      </c>
      <c r="C204" s="62" t="s">
        <v>351</v>
      </c>
      <c r="D204" s="53" t="s">
        <v>490</v>
      </c>
      <c r="E204" s="53" t="s">
        <v>490</v>
      </c>
      <c r="F204" s="53" t="s">
        <v>490</v>
      </c>
      <c r="G204" s="53" t="s">
        <v>491</v>
      </c>
      <c r="H204" s="53" t="s">
        <v>280</v>
      </c>
      <c r="I204" s="53" t="s">
        <v>490</v>
      </c>
      <c r="J204" s="20" t="s">
        <v>40</v>
      </c>
      <c r="K204" s="20" t="s">
        <v>40</v>
      </c>
      <c r="L204" s="20" t="s">
        <v>40</v>
      </c>
      <c r="M204" s="20" t="s">
        <v>40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</row>
    <row r="205" spans="1:205" s="1" customFormat="1" ht="18" customHeight="1" x14ac:dyDescent="0.2">
      <c r="A205" s="50" t="s">
        <v>83</v>
      </c>
      <c r="B205" s="59">
        <v>43627</v>
      </c>
      <c r="C205" s="58" t="s">
        <v>351</v>
      </c>
      <c r="D205" s="53" t="s">
        <v>490</v>
      </c>
      <c r="E205" s="53" t="s">
        <v>539</v>
      </c>
      <c r="F205" s="53" t="s">
        <v>490</v>
      </c>
      <c r="G205" s="53" t="s">
        <v>491</v>
      </c>
      <c r="H205" s="53" t="s">
        <v>541</v>
      </c>
      <c r="I205" s="53" t="s">
        <v>490</v>
      </c>
      <c r="J205" s="20" t="s">
        <v>40</v>
      </c>
      <c r="K205" s="20" t="s">
        <v>40</v>
      </c>
      <c r="L205" s="20" t="s">
        <v>40</v>
      </c>
      <c r="M205" s="20" t="s">
        <v>40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</row>
    <row r="206" spans="1:205" s="1" customFormat="1" ht="18" customHeight="1" x14ac:dyDescent="0.2">
      <c r="A206" s="50" t="s">
        <v>83</v>
      </c>
      <c r="B206" s="59">
        <v>43837</v>
      </c>
      <c r="C206" s="58" t="s">
        <v>351</v>
      </c>
      <c r="D206" s="53" t="s">
        <v>490</v>
      </c>
      <c r="E206" s="53" t="s">
        <v>539</v>
      </c>
      <c r="F206" s="53" t="s">
        <v>490</v>
      </c>
      <c r="G206" s="53" t="s">
        <v>491</v>
      </c>
      <c r="H206" s="53" t="s">
        <v>541</v>
      </c>
      <c r="I206" s="53" t="s">
        <v>490</v>
      </c>
      <c r="J206" s="20" t="s">
        <v>40</v>
      </c>
      <c r="K206" s="20" t="s">
        <v>40</v>
      </c>
      <c r="L206" s="20" t="s">
        <v>40</v>
      </c>
      <c r="M206" s="20" t="s">
        <v>40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</row>
    <row r="207" spans="1:205" s="1" customFormat="1" ht="18" customHeight="1" x14ac:dyDescent="0.2">
      <c r="A207" s="50" t="s">
        <v>83</v>
      </c>
      <c r="B207" s="59">
        <v>44019</v>
      </c>
      <c r="C207" s="58" t="s">
        <v>351</v>
      </c>
      <c r="D207" s="53" t="s">
        <v>490</v>
      </c>
      <c r="E207" s="53" t="s">
        <v>490</v>
      </c>
      <c r="F207" s="53" t="s">
        <v>490</v>
      </c>
      <c r="G207" s="53" t="s">
        <v>491</v>
      </c>
      <c r="H207" s="53" t="s">
        <v>280</v>
      </c>
      <c r="I207" s="53" t="s">
        <v>539</v>
      </c>
      <c r="J207" s="20" t="s">
        <v>40</v>
      </c>
      <c r="K207" s="20" t="s">
        <v>40</v>
      </c>
      <c r="L207" s="20" t="s">
        <v>40</v>
      </c>
      <c r="M207" s="20" t="s">
        <v>40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</row>
    <row r="208" spans="1:205" s="1" customFormat="1" ht="18" customHeight="1" x14ac:dyDescent="0.2">
      <c r="A208" s="50" t="s">
        <v>83</v>
      </c>
      <c r="B208" s="59">
        <v>44222</v>
      </c>
      <c r="C208" s="58" t="s">
        <v>351</v>
      </c>
      <c r="D208" s="53" t="s">
        <v>490</v>
      </c>
      <c r="E208" s="53" t="s">
        <v>490</v>
      </c>
      <c r="F208" s="53" t="s">
        <v>490</v>
      </c>
      <c r="G208" s="53" t="s">
        <v>491</v>
      </c>
      <c r="H208" s="53" t="s">
        <v>280</v>
      </c>
      <c r="I208" s="53" t="s">
        <v>490</v>
      </c>
      <c r="J208" s="20" t="s">
        <v>40</v>
      </c>
      <c r="K208" s="20" t="s">
        <v>40</v>
      </c>
      <c r="L208" s="20" t="s">
        <v>40</v>
      </c>
      <c r="M208" s="20" t="s">
        <v>40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</row>
    <row r="209" spans="1:205" s="1" customFormat="1" ht="18" customHeight="1" x14ac:dyDescent="0.2">
      <c r="A209" s="50" t="s">
        <v>105</v>
      </c>
      <c r="B209" s="51">
        <v>40270</v>
      </c>
      <c r="C209" s="62" t="s">
        <v>351</v>
      </c>
      <c r="D209" s="53" t="s">
        <v>19</v>
      </c>
      <c r="E209" s="28" t="s">
        <v>19</v>
      </c>
      <c r="F209" s="28" t="s">
        <v>19</v>
      </c>
      <c r="G209" s="28" t="s">
        <v>25</v>
      </c>
      <c r="H209" s="28" t="s">
        <v>25</v>
      </c>
      <c r="I209" s="18" t="s">
        <v>56</v>
      </c>
      <c r="J209" s="28" t="s">
        <v>60</v>
      </c>
      <c r="K209" s="28" t="s">
        <v>60</v>
      </c>
      <c r="L209" s="28" t="s">
        <v>24</v>
      </c>
      <c r="M209" s="28" t="s">
        <v>24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</row>
    <row r="210" spans="1:205" s="1" customFormat="1" ht="18" customHeight="1" x14ac:dyDescent="0.2">
      <c r="A210" s="50" t="s">
        <v>105</v>
      </c>
      <c r="B210" s="51">
        <v>40332</v>
      </c>
      <c r="C210" s="62" t="s">
        <v>351</v>
      </c>
      <c r="D210" s="53" t="s">
        <v>19</v>
      </c>
      <c r="E210" s="28" t="s">
        <v>19</v>
      </c>
      <c r="F210" s="28" t="s">
        <v>19</v>
      </c>
      <c r="G210" s="28" t="s">
        <v>25</v>
      </c>
      <c r="H210" s="28" t="s">
        <v>25</v>
      </c>
      <c r="I210" s="18" t="s">
        <v>56</v>
      </c>
      <c r="J210" s="28" t="s">
        <v>134</v>
      </c>
      <c r="K210" s="28" t="s">
        <v>134</v>
      </c>
      <c r="L210" s="28" t="s">
        <v>39</v>
      </c>
      <c r="M210" s="28" t="s">
        <v>39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</row>
    <row r="211" spans="1:205" s="1" customFormat="1" ht="18" customHeight="1" x14ac:dyDescent="0.2">
      <c r="A211" s="50" t="s">
        <v>105</v>
      </c>
      <c r="B211" s="51">
        <v>40380</v>
      </c>
      <c r="C211" s="62" t="s">
        <v>351</v>
      </c>
      <c r="D211" s="53" t="s">
        <v>19</v>
      </c>
      <c r="E211" s="28" t="s">
        <v>19</v>
      </c>
      <c r="F211" s="28" t="s">
        <v>19</v>
      </c>
      <c r="G211" s="28" t="s">
        <v>25</v>
      </c>
      <c r="H211" s="28" t="s">
        <v>25</v>
      </c>
      <c r="I211" s="18" t="s">
        <v>56</v>
      </c>
      <c r="J211" s="28" t="s">
        <v>136</v>
      </c>
      <c r="K211" s="28" t="s">
        <v>136</v>
      </c>
      <c r="L211" s="28" t="s">
        <v>136</v>
      </c>
      <c r="M211" s="28" t="s">
        <v>136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</row>
    <row r="212" spans="1:205" s="4" customFormat="1" ht="18" customHeight="1" x14ac:dyDescent="0.2">
      <c r="A212" s="50" t="s">
        <v>105</v>
      </c>
      <c r="B212" s="51">
        <v>40625</v>
      </c>
      <c r="C212" s="62" t="s">
        <v>351</v>
      </c>
      <c r="D212" s="53">
        <v>1.2099999999999999E-3</v>
      </c>
      <c r="E212" s="28" t="s">
        <v>158</v>
      </c>
      <c r="F212" s="28">
        <v>2.48E-3</v>
      </c>
      <c r="G212" s="28" t="s">
        <v>160</v>
      </c>
      <c r="H212" s="28">
        <v>3.6900000000000001E-3</v>
      </c>
      <c r="I212" s="16" t="s">
        <v>157</v>
      </c>
      <c r="J212" s="20" t="s">
        <v>40</v>
      </c>
      <c r="K212" s="20" t="s">
        <v>40</v>
      </c>
      <c r="L212" s="20" t="s">
        <v>40</v>
      </c>
      <c r="M212" s="20" t="s">
        <v>40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</row>
    <row r="213" spans="1:205" s="4" customFormat="1" ht="18" customHeight="1" x14ac:dyDescent="0.2">
      <c r="A213" s="50" t="s">
        <v>105</v>
      </c>
      <c r="B213" s="51">
        <v>40716</v>
      </c>
      <c r="C213" s="62" t="s">
        <v>351</v>
      </c>
      <c r="D213" s="53" t="s">
        <v>158</v>
      </c>
      <c r="E213" s="28" t="s">
        <v>158</v>
      </c>
      <c r="F213" s="28" t="s">
        <v>158</v>
      </c>
      <c r="G213" s="28" t="s">
        <v>160</v>
      </c>
      <c r="H213" s="28" t="s">
        <v>160</v>
      </c>
      <c r="I213" s="16" t="s">
        <v>157</v>
      </c>
      <c r="J213" s="20" t="s">
        <v>40</v>
      </c>
      <c r="K213" s="20" t="s">
        <v>40</v>
      </c>
      <c r="L213" s="20" t="s">
        <v>40</v>
      </c>
      <c r="M213" s="20" t="s">
        <v>40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</row>
    <row r="214" spans="1:205" s="4" customFormat="1" ht="18" customHeight="1" x14ac:dyDescent="0.2">
      <c r="A214" s="50" t="s">
        <v>105</v>
      </c>
      <c r="B214" s="59">
        <v>40884</v>
      </c>
      <c r="C214" s="62" t="s">
        <v>351</v>
      </c>
      <c r="D214" s="53" t="s">
        <v>173</v>
      </c>
      <c r="E214" s="53" t="s">
        <v>171</v>
      </c>
      <c r="F214" s="53" t="s">
        <v>172</v>
      </c>
      <c r="G214" s="53" t="s">
        <v>174</v>
      </c>
      <c r="H214" s="53" t="s">
        <v>171</v>
      </c>
      <c r="I214" s="53" t="s">
        <v>175</v>
      </c>
      <c r="J214" s="20" t="s">
        <v>40</v>
      </c>
      <c r="K214" s="20" t="s">
        <v>40</v>
      </c>
      <c r="L214" s="20" t="s">
        <v>40</v>
      </c>
      <c r="M214" s="20" t="s">
        <v>40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</row>
    <row r="215" spans="1:205" s="4" customFormat="1" ht="18" customHeight="1" x14ac:dyDescent="0.2">
      <c r="A215" s="50" t="s">
        <v>105</v>
      </c>
      <c r="B215" s="59" t="s">
        <v>214</v>
      </c>
      <c r="C215" s="62" t="s">
        <v>351</v>
      </c>
      <c r="D215" s="53" t="s">
        <v>173</v>
      </c>
      <c r="E215" s="53" t="s">
        <v>171</v>
      </c>
      <c r="F215" s="53" t="s">
        <v>172</v>
      </c>
      <c r="G215" s="53" t="s">
        <v>174</v>
      </c>
      <c r="H215" s="53" t="s">
        <v>171</v>
      </c>
      <c r="I215" s="53" t="s">
        <v>175</v>
      </c>
      <c r="J215" s="20" t="s">
        <v>40</v>
      </c>
      <c r="K215" s="20" t="s">
        <v>40</v>
      </c>
      <c r="L215" s="20" t="s">
        <v>40</v>
      </c>
      <c r="M215" s="20" t="s">
        <v>40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</row>
    <row r="216" spans="1:205" s="4" customFormat="1" ht="18" customHeight="1" x14ac:dyDescent="0.2">
      <c r="A216" s="50" t="s">
        <v>105</v>
      </c>
      <c r="B216" s="59">
        <v>41088</v>
      </c>
      <c r="C216" s="62" t="s">
        <v>351</v>
      </c>
      <c r="D216" s="53" t="s">
        <v>173</v>
      </c>
      <c r="E216" s="53" t="s">
        <v>171</v>
      </c>
      <c r="F216" s="53" t="s">
        <v>172</v>
      </c>
      <c r="G216" s="53" t="s">
        <v>174</v>
      </c>
      <c r="H216" s="53" t="s">
        <v>171</v>
      </c>
      <c r="I216" s="53" t="s">
        <v>205</v>
      </c>
      <c r="J216" s="20" t="s">
        <v>40</v>
      </c>
      <c r="K216" s="20" t="s">
        <v>40</v>
      </c>
      <c r="L216" s="20" t="s">
        <v>40</v>
      </c>
      <c r="M216" s="20" t="s">
        <v>40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</row>
    <row r="217" spans="1:205" s="4" customFormat="1" ht="18" customHeight="1" x14ac:dyDescent="0.2">
      <c r="A217" s="50" t="s">
        <v>105</v>
      </c>
      <c r="B217" s="59">
        <v>41676</v>
      </c>
      <c r="C217" s="53" t="s">
        <v>222</v>
      </c>
      <c r="D217" s="54" t="s">
        <v>352</v>
      </c>
      <c r="E217" s="54" t="s">
        <v>352</v>
      </c>
      <c r="F217" s="54" t="s">
        <v>352</v>
      </c>
      <c r="G217" s="54" t="s">
        <v>352</v>
      </c>
      <c r="H217" s="54" t="s">
        <v>352</v>
      </c>
      <c r="I217" s="54" t="s">
        <v>352</v>
      </c>
      <c r="J217" s="54" t="s">
        <v>352</v>
      </c>
      <c r="K217" s="54" t="s">
        <v>352</v>
      </c>
      <c r="L217" s="54" t="s">
        <v>352</v>
      </c>
      <c r="M217" s="54" t="s">
        <v>352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</row>
    <row r="218" spans="1:205" s="4" customFormat="1" ht="18" customHeight="1" x14ac:dyDescent="0.2">
      <c r="A218" s="50" t="s">
        <v>105</v>
      </c>
      <c r="B218" s="59">
        <v>41753</v>
      </c>
      <c r="C218" s="62" t="s">
        <v>351</v>
      </c>
      <c r="D218" s="53" t="s">
        <v>233</v>
      </c>
      <c r="E218" s="53" t="s">
        <v>233</v>
      </c>
      <c r="F218" s="53" t="s">
        <v>233</v>
      </c>
      <c r="G218" s="53" t="s">
        <v>234</v>
      </c>
      <c r="H218" s="53" t="s">
        <v>228</v>
      </c>
      <c r="I218" s="53" t="s">
        <v>233</v>
      </c>
      <c r="J218" s="20" t="s">
        <v>40</v>
      </c>
      <c r="K218" s="20" t="s">
        <v>40</v>
      </c>
      <c r="L218" s="20" t="s">
        <v>40</v>
      </c>
      <c r="M218" s="20" t="s">
        <v>40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</row>
    <row r="219" spans="1:205" s="4" customFormat="1" ht="18" customHeight="1" x14ac:dyDescent="0.2">
      <c r="A219" s="50" t="s">
        <v>105</v>
      </c>
      <c r="B219" s="59">
        <v>41843</v>
      </c>
      <c r="C219" s="62" t="s">
        <v>351</v>
      </c>
      <c r="D219" s="53" t="s">
        <v>227</v>
      </c>
      <c r="E219" s="53" t="s">
        <v>227</v>
      </c>
      <c r="F219" s="53" t="s">
        <v>227</v>
      </c>
      <c r="G219" s="53" t="s">
        <v>271</v>
      </c>
      <c r="H219" s="53" t="s">
        <v>280</v>
      </c>
      <c r="I219" s="53" t="s">
        <v>227</v>
      </c>
      <c r="J219" s="20" t="s">
        <v>40</v>
      </c>
      <c r="K219" s="20" t="s">
        <v>40</v>
      </c>
      <c r="L219" s="20" t="s">
        <v>40</v>
      </c>
      <c r="M219" s="20" t="s">
        <v>40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</row>
    <row r="220" spans="1:205" s="4" customFormat="1" ht="18" customHeight="1" x14ac:dyDescent="0.2">
      <c r="A220" s="50" t="s">
        <v>105</v>
      </c>
      <c r="B220" s="59">
        <v>41941</v>
      </c>
      <c r="C220" s="62" t="s">
        <v>351</v>
      </c>
      <c r="D220" s="53" t="s">
        <v>227</v>
      </c>
      <c r="E220" s="53" t="s">
        <v>227</v>
      </c>
      <c r="F220" s="53" t="s">
        <v>227</v>
      </c>
      <c r="G220" s="53" t="s">
        <v>271</v>
      </c>
      <c r="H220" s="53" t="s">
        <v>280</v>
      </c>
      <c r="I220" s="53" t="s">
        <v>227</v>
      </c>
      <c r="J220" s="20" t="s">
        <v>40</v>
      </c>
      <c r="K220" s="20" t="s">
        <v>40</v>
      </c>
      <c r="L220" s="20" t="s">
        <v>40</v>
      </c>
      <c r="M220" s="20" t="s">
        <v>40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</row>
    <row r="221" spans="1:205" s="4" customFormat="1" ht="18" customHeight="1" x14ac:dyDescent="0.2">
      <c r="A221" s="50" t="s">
        <v>105</v>
      </c>
      <c r="B221" s="59">
        <v>42039</v>
      </c>
      <c r="C221" s="62" t="s">
        <v>351</v>
      </c>
      <c r="D221" s="53" t="s">
        <v>227</v>
      </c>
      <c r="E221" s="53" t="s">
        <v>227</v>
      </c>
      <c r="F221" s="53" t="s">
        <v>227</v>
      </c>
      <c r="G221" s="53" t="s">
        <v>271</v>
      </c>
      <c r="H221" s="53" t="s">
        <v>280</v>
      </c>
      <c r="I221" s="53" t="s">
        <v>227</v>
      </c>
      <c r="J221" s="20" t="s">
        <v>40</v>
      </c>
      <c r="K221" s="20" t="s">
        <v>40</v>
      </c>
      <c r="L221" s="20" t="s">
        <v>40</v>
      </c>
      <c r="M221" s="20" t="s">
        <v>40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</row>
    <row r="222" spans="1:205" s="4" customFormat="1" ht="18" customHeight="1" x14ac:dyDescent="0.2">
      <c r="A222" s="50" t="s">
        <v>105</v>
      </c>
      <c r="B222" s="59">
        <v>42297</v>
      </c>
      <c r="C222" s="62" t="s">
        <v>351</v>
      </c>
      <c r="D222" s="53" t="s">
        <v>227</v>
      </c>
      <c r="E222" s="53" t="s">
        <v>227</v>
      </c>
      <c r="F222" s="53" t="s">
        <v>227</v>
      </c>
      <c r="G222" s="53" t="s">
        <v>271</v>
      </c>
      <c r="H222" s="53" t="s">
        <v>280</v>
      </c>
      <c r="I222" s="53" t="s">
        <v>227</v>
      </c>
      <c r="J222" s="20" t="s">
        <v>40</v>
      </c>
      <c r="K222" s="20" t="s">
        <v>40</v>
      </c>
      <c r="L222" s="20" t="s">
        <v>40</v>
      </c>
      <c r="M222" s="20" t="s">
        <v>40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</row>
    <row r="223" spans="1:205" s="4" customFormat="1" ht="18" customHeight="1" x14ac:dyDescent="0.2">
      <c r="A223" s="50" t="s">
        <v>105</v>
      </c>
      <c r="B223" s="59">
        <v>42430</v>
      </c>
      <c r="C223" s="62" t="s">
        <v>351</v>
      </c>
      <c r="D223" s="53" t="s">
        <v>227</v>
      </c>
      <c r="E223" s="53" t="s">
        <v>227</v>
      </c>
      <c r="F223" s="53" t="s">
        <v>227</v>
      </c>
      <c r="G223" s="53" t="s">
        <v>271</v>
      </c>
      <c r="H223" s="53" t="s">
        <v>280</v>
      </c>
      <c r="I223" s="53" t="s">
        <v>227</v>
      </c>
      <c r="J223" s="20" t="s">
        <v>40</v>
      </c>
      <c r="K223" s="20" t="s">
        <v>40</v>
      </c>
      <c r="L223" s="20" t="s">
        <v>40</v>
      </c>
      <c r="M223" s="20" t="s">
        <v>40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</row>
    <row r="224" spans="1:205" s="4" customFormat="1" ht="18" customHeight="1" x14ac:dyDescent="0.2">
      <c r="A224" s="50" t="s">
        <v>105</v>
      </c>
      <c r="B224" s="59">
        <v>42662</v>
      </c>
      <c r="C224" s="62" t="s">
        <v>351</v>
      </c>
      <c r="D224" s="53" t="s">
        <v>227</v>
      </c>
      <c r="E224" s="53" t="s">
        <v>227</v>
      </c>
      <c r="F224" s="53" t="s">
        <v>227</v>
      </c>
      <c r="G224" s="53" t="s">
        <v>271</v>
      </c>
      <c r="H224" s="53" t="s">
        <v>280</v>
      </c>
      <c r="I224" s="53" t="s">
        <v>227</v>
      </c>
      <c r="J224" s="20" t="s">
        <v>40</v>
      </c>
      <c r="K224" s="20" t="s">
        <v>40</v>
      </c>
      <c r="L224" s="20" t="s">
        <v>40</v>
      </c>
      <c r="M224" s="20" t="s">
        <v>40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</row>
    <row r="225" spans="1:205" s="4" customFormat="1" ht="18" customHeight="1" x14ac:dyDescent="0.2">
      <c r="A225" s="50" t="s">
        <v>105</v>
      </c>
      <c r="B225" s="59">
        <v>42836</v>
      </c>
      <c r="C225" s="62" t="s">
        <v>351</v>
      </c>
      <c r="D225" s="53" t="s">
        <v>227</v>
      </c>
      <c r="E225" s="53" t="s">
        <v>227</v>
      </c>
      <c r="F225" s="53" t="s">
        <v>227</v>
      </c>
      <c r="G225" s="53" t="s">
        <v>271</v>
      </c>
      <c r="H225" s="53" t="s">
        <v>280</v>
      </c>
      <c r="I225" s="53" t="s">
        <v>227</v>
      </c>
      <c r="J225" s="20" t="s">
        <v>40</v>
      </c>
      <c r="K225" s="20" t="s">
        <v>40</v>
      </c>
      <c r="L225" s="20" t="s">
        <v>40</v>
      </c>
      <c r="M225" s="20" t="s">
        <v>40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</row>
    <row r="226" spans="1:205" s="4" customFormat="1" ht="18" customHeight="1" x14ac:dyDescent="0.2">
      <c r="A226" s="50" t="s">
        <v>105</v>
      </c>
      <c r="B226" s="59">
        <v>43123</v>
      </c>
      <c r="C226" s="62" t="s">
        <v>351</v>
      </c>
      <c r="D226" s="53" t="s">
        <v>490</v>
      </c>
      <c r="E226" s="53" t="s">
        <v>490</v>
      </c>
      <c r="F226" s="53" t="s">
        <v>490</v>
      </c>
      <c r="G226" s="53" t="s">
        <v>491</v>
      </c>
      <c r="H226" s="53" t="s">
        <v>280</v>
      </c>
      <c r="I226" s="53" t="s">
        <v>490</v>
      </c>
      <c r="J226" s="20" t="s">
        <v>40</v>
      </c>
      <c r="K226" s="20" t="s">
        <v>40</v>
      </c>
      <c r="L226" s="20" t="s">
        <v>40</v>
      </c>
      <c r="M226" s="20" t="s">
        <v>40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</row>
    <row r="227" spans="1:205" s="1" customFormat="1" ht="18" customHeight="1" x14ac:dyDescent="0.2">
      <c r="A227" s="50" t="s">
        <v>105</v>
      </c>
      <c r="B227" s="59">
        <v>43277</v>
      </c>
      <c r="C227" s="62" t="s">
        <v>351</v>
      </c>
      <c r="D227" s="53" t="s">
        <v>490</v>
      </c>
      <c r="E227" s="53" t="s">
        <v>490</v>
      </c>
      <c r="F227" s="53" t="s">
        <v>490</v>
      </c>
      <c r="G227" s="53" t="s">
        <v>491</v>
      </c>
      <c r="H227" s="53" t="s">
        <v>280</v>
      </c>
      <c r="I227" s="53" t="s">
        <v>490</v>
      </c>
      <c r="J227" s="20" t="s">
        <v>40</v>
      </c>
      <c r="K227" s="20" t="s">
        <v>40</v>
      </c>
      <c r="L227" s="20" t="s">
        <v>40</v>
      </c>
      <c r="M227" s="20" t="s">
        <v>40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</row>
    <row r="228" spans="1:205" s="1" customFormat="1" ht="18" customHeight="1" x14ac:dyDescent="0.2">
      <c r="A228" s="50" t="s">
        <v>105</v>
      </c>
      <c r="B228" s="59">
        <v>43445</v>
      </c>
      <c r="C228" s="62" t="s">
        <v>351</v>
      </c>
      <c r="D228" s="53" t="s">
        <v>490</v>
      </c>
      <c r="E228" s="53" t="s">
        <v>490</v>
      </c>
      <c r="F228" s="53" t="s">
        <v>490</v>
      </c>
      <c r="G228" s="53" t="s">
        <v>491</v>
      </c>
      <c r="H228" s="53" t="s">
        <v>280</v>
      </c>
      <c r="I228" s="53" t="s">
        <v>490</v>
      </c>
      <c r="J228" s="20" t="s">
        <v>40</v>
      </c>
      <c r="K228" s="20" t="s">
        <v>40</v>
      </c>
      <c r="L228" s="20" t="s">
        <v>40</v>
      </c>
      <c r="M228" s="20" t="s">
        <v>40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</row>
    <row r="229" spans="1:205" s="1" customFormat="1" ht="18" customHeight="1" x14ac:dyDescent="0.2">
      <c r="A229" s="50" t="s">
        <v>105</v>
      </c>
      <c r="B229" s="59">
        <v>43627</v>
      </c>
      <c r="C229" s="58" t="s">
        <v>351</v>
      </c>
      <c r="D229" s="53" t="s">
        <v>490</v>
      </c>
      <c r="E229" s="53" t="s">
        <v>539</v>
      </c>
      <c r="F229" s="53" t="s">
        <v>490</v>
      </c>
      <c r="G229" s="53" t="s">
        <v>491</v>
      </c>
      <c r="H229" s="53" t="s">
        <v>541</v>
      </c>
      <c r="I229" s="53" t="s">
        <v>490</v>
      </c>
      <c r="J229" s="20" t="s">
        <v>40</v>
      </c>
      <c r="K229" s="20" t="s">
        <v>40</v>
      </c>
      <c r="L229" s="20" t="s">
        <v>40</v>
      </c>
      <c r="M229" s="20" t="s">
        <v>40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</row>
    <row r="230" spans="1:205" s="1" customFormat="1" ht="18" customHeight="1" x14ac:dyDescent="0.2">
      <c r="A230" s="50" t="s">
        <v>105</v>
      </c>
      <c r="B230" s="59">
        <v>43837</v>
      </c>
      <c r="C230" s="58" t="s">
        <v>351</v>
      </c>
      <c r="D230" s="53" t="s">
        <v>490</v>
      </c>
      <c r="E230" s="53" t="s">
        <v>539</v>
      </c>
      <c r="F230" s="53" t="s">
        <v>490</v>
      </c>
      <c r="G230" s="53" t="s">
        <v>491</v>
      </c>
      <c r="H230" s="53" t="s">
        <v>541</v>
      </c>
      <c r="I230" s="53" t="s">
        <v>490</v>
      </c>
      <c r="J230" s="20" t="s">
        <v>40</v>
      </c>
      <c r="K230" s="20" t="s">
        <v>40</v>
      </c>
      <c r="L230" s="20" t="s">
        <v>40</v>
      </c>
      <c r="M230" s="20" t="s">
        <v>40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</row>
    <row r="231" spans="1:205" s="1" customFormat="1" ht="18" customHeight="1" x14ac:dyDescent="0.2">
      <c r="A231" s="50" t="s">
        <v>105</v>
      </c>
      <c r="B231" s="59">
        <v>44019</v>
      </c>
      <c r="C231" s="58" t="s">
        <v>351</v>
      </c>
      <c r="D231" s="53" t="s">
        <v>490</v>
      </c>
      <c r="E231" s="53" t="s">
        <v>490</v>
      </c>
      <c r="F231" s="53" t="s">
        <v>490</v>
      </c>
      <c r="G231" s="53" t="s">
        <v>491</v>
      </c>
      <c r="H231" s="53" t="s">
        <v>280</v>
      </c>
      <c r="I231" s="53" t="s">
        <v>539</v>
      </c>
      <c r="J231" s="20" t="s">
        <v>40</v>
      </c>
      <c r="K231" s="20" t="s">
        <v>40</v>
      </c>
      <c r="L231" s="20" t="s">
        <v>40</v>
      </c>
      <c r="M231" s="20" t="s">
        <v>40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</row>
    <row r="232" spans="1:205" s="1" customFormat="1" ht="18" customHeight="1" x14ac:dyDescent="0.2">
      <c r="A232" s="50" t="s">
        <v>105</v>
      </c>
      <c r="B232" s="59">
        <v>44222</v>
      </c>
      <c r="C232" s="58" t="s">
        <v>351</v>
      </c>
      <c r="D232" s="53" t="s">
        <v>490</v>
      </c>
      <c r="E232" s="53" t="s">
        <v>490</v>
      </c>
      <c r="F232" s="53" t="s">
        <v>490</v>
      </c>
      <c r="G232" s="53" t="s">
        <v>491</v>
      </c>
      <c r="H232" s="53" t="s">
        <v>280</v>
      </c>
      <c r="I232" s="53" t="s">
        <v>490</v>
      </c>
      <c r="J232" s="20" t="s">
        <v>40</v>
      </c>
      <c r="K232" s="20" t="s">
        <v>40</v>
      </c>
      <c r="L232" s="20" t="s">
        <v>40</v>
      </c>
      <c r="M232" s="20" t="s">
        <v>40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</row>
    <row r="233" spans="1:205" s="4" customFormat="1" ht="18" customHeight="1" x14ac:dyDescent="0.2">
      <c r="A233" s="50" t="s">
        <v>104</v>
      </c>
      <c r="B233" s="51">
        <v>40270</v>
      </c>
      <c r="C233" s="62" t="s">
        <v>351</v>
      </c>
      <c r="D233" s="33">
        <v>3.2</v>
      </c>
      <c r="E233" s="18">
        <v>1E-3</v>
      </c>
      <c r="F233" s="28">
        <v>0.30049999999999999</v>
      </c>
      <c r="G233" s="28">
        <v>0.20749999999999999</v>
      </c>
      <c r="H233" s="21">
        <v>3.7090000000000001</v>
      </c>
      <c r="I233" s="18" t="s">
        <v>56</v>
      </c>
      <c r="J233" s="28">
        <v>11.7</v>
      </c>
      <c r="K233" s="28">
        <v>1.83</v>
      </c>
      <c r="L233" s="28" t="s">
        <v>23</v>
      </c>
      <c r="M233" s="28">
        <v>13.5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</row>
    <row r="234" spans="1:205" s="1" customFormat="1" ht="18" customHeight="1" x14ac:dyDescent="0.2">
      <c r="A234" s="50" t="s">
        <v>104</v>
      </c>
      <c r="B234" s="51">
        <v>40332</v>
      </c>
      <c r="C234" s="62" t="s">
        <v>351</v>
      </c>
      <c r="D234" s="31">
        <v>0.1351</v>
      </c>
      <c r="E234" s="18" t="s">
        <v>19</v>
      </c>
      <c r="F234" s="28">
        <v>1.54E-2</v>
      </c>
      <c r="G234" s="28">
        <v>1.66E-2</v>
      </c>
      <c r="H234" s="16">
        <v>0.1671</v>
      </c>
      <c r="I234" s="18" t="s">
        <v>56</v>
      </c>
      <c r="J234" s="28">
        <v>1.47</v>
      </c>
      <c r="K234" s="28" t="s">
        <v>133</v>
      </c>
      <c r="L234" s="28" t="s">
        <v>62</v>
      </c>
      <c r="M234" s="28">
        <v>1.47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</row>
    <row r="235" spans="1:205" s="1" customFormat="1" ht="18" customHeight="1" x14ac:dyDescent="0.2">
      <c r="A235" s="50" t="s">
        <v>104</v>
      </c>
      <c r="B235" s="51">
        <v>40380</v>
      </c>
      <c r="C235" s="62" t="s">
        <v>351</v>
      </c>
      <c r="D235" s="31">
        <v>8.9499999999999996E-2</v>
      </c>
      <c r="E235" s="18" t="s">
        <v>19</v>
      </c>
      <c r="F235" s="28">
        <v>1.6999999999999999E-3</v>
      </c>
      <c r="G235" s="28">
        <v>3.8999999999999998E-3</v>
      </c>
      <c r="H235" s="16">
        <v>9.5100000000000004E-2</v>
      </c>
      <c r="I235" s="18" t="s">
        <v>56</v>
      </c>
      <c r="J235" s="28" t="s">
        <v>139</v>
      </c>
      <c r="K235" s="28" t="s">
        <v>139</v>
      </c>
      <c r="L235" s="28" t="s">
        <v>139</v>
      </c>
      <c r="M235" s="28" t="s">
        <v>139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</row>
    <row r="236" spans="1:205" s="1" customFormat="1" ht="18" customHeight="1" x14ac:dyDescent="0.2">
      <c r="A236" s="50" t="s">
        <v>104</v>
      </c>
      <c r="B236" s="51">
        <v>40625</v>
      </c>
      <c r="C236" s="62" t="s">
        <v>351</v>
      </c>
      <c r="D236" s="36">
        <v>4.9000000000000004</v>
      </c>
      <c r="E236" s="28">
        <v>4.28E-3</v>
      </c>
      <c r="F236" s="28">
        <v>0.65900000000000003</v>
      </c>
      <c r="G236" s="28">
        <v>0.23100000000000001</v>
      </c>
      <c r="H236" s="28">
        <v>5.79</v>
      </c>
      <c r="I236" s="16" t="s">
        <v>157</v>
      </c>
      <c r="J236" s="20" t="s">
        <v>40</v>
      </c>
      <c r="K236" s="20" t="s">
        <v>40</v>
      </c>
      <c r="L236" s="20" t="s">
        <v>40</v>
      </c>
      <c r="M236" s="20" t="s">
        <v>40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</row>
    <row r="237" spans="1:205" s="1" customFormat="1" ht="18" customHeight="1" x14ac:dyDescent="0.2">
      <c r="A237" s="50" t="s">
        <v>104</v>
      </c>
      <c r="B237" s="51" t="s">
        <v>215</v>
      </c>
      <c r="C237" s="62" t="s">
        <v>351</v>
      </c>
      <c r="D237" s="36">
        <v>4.76</v>
      </c>
      <c r="E237" s="28">
        <v>4.0200000000000001E-3</v>
      </c>
      <c r="F237" s="28">
        <v>0.63700000000000001</v>
      </c>
      <c r="G237" s="28">
        <v>0.23</v>
      </c>
      <c r="H237" s="28">
        <v>5.63</v>
      </c>
      <c r="I237" s="16" t="s">
        <v>157</v>
      </c>
      <c r="J237" s="20" t="s">
        <v>40</v>
      </c>
      <c r="K237" s="20" t="s">
        <v>40</v>
      </c>
      <c r="L237" s="20" t="s">
        <v>40</v>
      </c>
      <c r="M237" s="20" t="s">
        <v>40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</row>
    <row r="238" spans="1:205" s="1" customFormat="1" ht="18" customHeight="1" x14ac:dyDescent="0.2">
      <c r="A238" s="50" t="s">
        <v>104</v>
      </c>
      <c r="B238" s="51">
        <v>40717</v>
      </c>
      <c r="C238" s="46" t="s">
        <v>375</v>
      </c>
      <c r="D238" s="54" t="s">
        <v>352</v>
      </c>
      <c r="E238" s="54" t="s">
        <v>352</v>
      </c>
      <c r="F238" s="54" t="s">
        <v>352</v>
      </c>
      <c r="G238" s="54" t="s">
        <v>352</v>
      </c>
      <c r="H238" s="54" t="s">
        <v>352</v>
      </c>
      <c r="I238" s="54" t="s">
        <v>352</v>
      </c>
      <c r="J238" s="54" t="s">
        <v>352</v>
      </c>
      <c r="K238" s="54" t="s">
        <v>352</v>
      </c>
      <c r="L238" s="54" t="s">
        <v>352</v>
      </c>
      <c r="M238" s="54" t="s">
        <v>352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</row>
    <row r="239" spans="1:205" s="1" customFormat="1" ht="18" customHeight="1" x14ac:dyDescent="0.2">
      <c r="A239" s="50" t="s">
        <v>104</v>
      </c>
      <c r="B239" s="51">
        <v>40882</v>
      </c>
      <c r="C239" s="28" t="s">
        <v>226</v>
      </c>
      <c r="D239" s="54" t="s">
        <v>352</v>
      </c>
      <c r="E239" s="54" t="s">
        <v>352</v>
      </c>
      <c r="F239" s="54" t="s">
        <v>352</v>
      </c>
      <c r="G239" s="54" t="s">
        <v>352</v>
      </c>
      <c r="H239" s="54" t="s">
        <v>352</v>
      </c>
      <c r="I239" s="54" t="s">
        <v>352</v>
      </c>
      <c r="J239" s="54" t="s">
        <v>352</v>
      </c>
      <c r="K239" s="54" t="s">
        <v>352</v>
      </c>
      <c r="L239" s="54" t="s">
        <v>352</v>
      </c>
      <c r="M239" s="54" t="s">
        <v>352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</row>
    <row r="240" spans="1:205" s="1" customFormat="1" ht="18" customHeight="1" x14ac:dyDescent="0.2">
      <c r="A240" s="50" t="s">
        <v>104</v>
      </c>
      <c r="B240" s="51">
        <v>41080</v>
      </c>
      <c r="C240" s="28" t="s">
        <v>192</v>
      </c>
      <c r="D240" s="54" t="s">
        <v>352</v>
      </c>
      <c r="E240" s="54" t="s">
        <v>352</v>
      </c>
      <c r="F240" s="54" t="s">
        <v>352</v>
      </c>
      <c r="G240" s="54" t="s">
        <v>352</v>
      </c>
      <c r="H240" s="54" t="s">
        <v>352</v>
      </c>
      <c r="I240" s="54" t="s">
        <v>352</v>
      </c>
      <c r="J240" s="54" t="s">
        <v>352</v>
      </c>
      <c r="K240" s="54" t="s">
        <v>352</v>
      </c>
      <c r="L240" s="54" t="s">
        <v>352</v>
      </c>
      <c r="M240" s="54" t="s">
        <v>352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</row>
    <row r="241" spans="1:205" s="1" customFormat="1" ht="18" customHeight="1" x14ac:dyDescent="0.2">
      <c r="A241" s="50" t="s">
        <v>104</v>
      </c>
      <c r="B241" s="59">
        <v>41676</v>
      </c>
      <c r="C241" s="53" t="s">
        <v>222</v>
      </c>
      <c r="D241" s="54" t="s">
        <v>352</v>
      </c>
      <c r="E241" s="54" t="s">
        <v>352</v>
      </c>
      <c r="F241" s="54" t="s">
        <v>352</v>
      </c>
      <c r="G241" s="54" t="s">
        <v>352</v>
      </c>
      <c r="H241" s="54" t="s">
        <v>352</v>
      </c>
      <c r="I241" s="54" t="s">
        <v>352</v>
      </c>
      <c r="J241" s="54" t="s">
        <v>352</v>
      </c>
      <c r="K241" s="54" t="s">
        <v>352</v>
      </c>
      <c r="L241" s="54" t="s">
        <v>352</v>
      </c>
      <c r="M241" s="54" t="s">
        <v>352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</row>
    <row r="242" spans="1:205" s="1" customFormat="1" ht="18" customHeight="1" x14ac:dyDescent="0.2">
      <c r="A242" s="50" t="s">
        <v>104</v>
      </c>
      <c r="B242" s="59">
        <v>41751</v>
      </c>
      <c r="C242" s="53" t="s">
        <v>243</v>
      </c>
      <c r="D242" s="54" t="s">
        <v>352</v>
      </c>
      <c r="E242" s="54" t="s">
        <v>352</v>
      </c>
      <c r="F242" s="54" t="s">
        <v>352</v>
      </c>
      <c r="G242" s="54" t="s">
        <v>352</v>
      </c>
      <c r="H242" s="54" t="s">
        <v>352</v>
      </c>
      <c r="I242" s="54" t="s">
        <v>352</v>
      </c>
      <c r="J242" s="54" t="s">
        <v>352</v>
      </c>
      <c r="K242" s="54" t="s">
        <v>352</v>
      </c>
      <c r="L242" s="54" t="s">
        <v>352</v>
      </c>
      <c r="M242" s="54" t="s">
        <v>352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</row>
    <row r="243" spans="1:205" s="1" customFormat="1" ht="18" customHeight="1" x14ac:dyDescent="0.2">
      <c r="A243" s="50" t="s">
        <v>104</v>
      </c>
      <c r="B243" s="59">
        <v>41842</v>
      </c>
      <c r="C243" s="53" t="s">
        <v>286</v>
      </c>
      <c r="D243" s="54" t="s">
        <v>352</v>
      </c>
      <c r="E243" s="54" t="s">
        <v>352</v>
      </c>
      <c r="F243" s="54" t="s">
        <v>352</v>
      </c>
      <c r="G243" s="54" t="s">
        <v>352</v>
      </c>
      <c r="H243" s="54" t="s">
        <v>352</v>
      </c>
      <c r="I243" s="54" t="s">
        <v>352</v>
      </c>
      <c r="J243" s="54" t="s">
        <v>352</v>
      </c>
      <c r="K243" s="54" t="s">
        <v>352</v>
      </c>
      <c r="L243" s="54" t="s">
        <v>352</v>
      </c>
      <c r="M243" s="54" t="s">
        <v>352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</row>
    <row r="244" spans="1:205" s="1" customFormat="1" ht="18" customHeight="1" x14ac:dyDescent="0.2">
      <c r="A244" s="50" t="s">
        <v>104</v>
      </c>
      <c r="B244" s="59">
        <v>41940</v>
      </c>
      <c r="C244" s="53" t="s">
        <v>308</v>
      </c>
      <c r="D244" s="54" t="s">
        <v>352</v>
      </c>
      <c r="E244" s="54" t="s">
        <v>352</v>
      </c>
      <c r="F244" s="54" t="s">
        <v>352</v>
      </c>
      <c r="G244" s="54" t="s">
        <v>352</v>
      </c>
      <c r="H244" s="54" t="s">
        <v>352</v>
      </c>
      <c r="I244" s="54" t="s">
        <v>352</v>
      </c>
      <c r="J244" s="54" t="s">
        <v>352</v>
      </c>
      <c r="K244" s="54" t="s">
        <v>352</v>
      </c>
      <c r="L244" s="54" t="s">
        <v>352</v>
      </c>
      <c r="M244" s="54" t="s">
        <v>352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</row>
    <row r="245" spans="1:205" s="1" customFormat="1" ht="18" customHeight="1" x14ac:dyDescent="0.2">
      <c r="A245" s="50" t="s">
        <v>104</v>
      </c>
      <c r="B245" s="59">
        <v>42039</v>
      </c>
      <c r="C245" s="53" t="s">
        <v>223</v>
      </c>
      <c r="D245" s="54" t="s">
        <v>352</v>
      </c>
      <c r="E245" s="54" t="s">
        <v>352</v>
      </c>
      <c r="F245" s="54" t="s">
        <v>352</v>
      </c>
      <c r="G245" s="54" t="s">
        <v>352</v>
      </c>
      <c r="H245" s="54" t="s">
        <v>352</v>
      </c>
      <c r="I245" s="54" t="s">
        <v>352</v>
      </c>
      <c r="J245" s="54" t="s">
        <v>352</v>
      </c>
      <c r="K245" s="54" t="s">
        <v>352</v>
      </c>
      <c r="L245" s="54" t="s">
        <v>352</v>
      </c>
      <c r="M245" s="54" t="s">
        <v>352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</row>
    <row r="246" spans="1:205" s="1" customFormat="1" ht="18" customHeight="1" x14ac:dyDescent="0.2">
      <c r="A246" s="50" t="s">
        <v>104</v>
      </c>
      <c r="B246" s="59">
        <v>42298</v>
      </c>
      <c r="C246" s="53" t="s">
        <v>222</v>
      </c>
      <c r="D246" s="54" t="s">
        <v>352</v>
      </c>
      <c r="E246" s="54" t="s">
        <v>352</v>
      </c>
      <c r="F246" s="54" t="s">
        <v>352</v>
      </c>
      <c r="G246" s="54" t="s">
        <v>352</v>
      </c>
      <c r="H246" s="54" t="s">
        <v>352</v>
      </c>
      <c r="I246" s="54" t="s">
        <v>352</v>
      </c>
      <c r="J246" s="54" t="s">
        <v>352</v>
      </c>
      <c r="K246" s="54" t="s">
        <v>352</v>
      </c>
      <c r="L246" s="54" t="s">
        <v>352</v>
      </c>
      <c r="M246" s="54" t="s">
        <v>352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</row>
    <row r="247" spans="1:205" s="1" customFormat="1" ht="18" customHeight="1" x14ac:dyDescent="0.2">
      <c r="A247" s="50" t="s">
        <v>104</v>
      </c>
      <c r="B247" s="59">
        <v>42432</v>
      </c>
      <c r="C247" s="53" t="s">
        <v>222</v>
      </c>
      <c r="D247" s="54" t="s">
        <v>352</v>
      </c>
      <c r="E247" s="54" t="s">
        <v>352</v>
      </c>
      <c r="F247" s="54" t="s">
        <v>352</v>
      </c>
      <c r="G247" s="54" t="s">
        <v>352</v>
      </c>
      <c r="H247" s="54" t="s">
        <v>352</v>
      </c>
      <c r="I247" s="54" t="s">
        <v>352</v>
      </c>
      <c r="J247" s="54" t="s">
        <v>352</v>
      </c>
      <c r="K247" s="54" t="s">
        <v>352</v>
      </c>
      <c r="L247" s="54" t="s">
        <v>352</v>
      </c>
      <c r="M247" s="54" t="s">
        <v>352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</row>
    <row r="248" spans="1:205" s="1" customFormat="1" ht="18" customHeight="1" x14ac:dyDescent="0.2">
      <c r="A248" s="50" t="s">
        <v>104</v>
      </c>
      <c r="B248" s="51">
        <v>42662</v>
      </c>
      <c r="C248" s="62" t="s">
        <v>351</v>
      </c>
      <c r="D248" s="36">
        <v>1.21</v>
      </c>
      <c r="E248" s="28" t="s">
        <v>336</v>
      </c>
      <c r="F248" s="28">
        <v>0.55900000000000005</v>
      </c>
      <c r="G248" s="28">
        <v>0.38700000000000001</v>
      </c>
      <c r="H248" s="19">
        <v>2.1560000000000001</v>
      </c>
      <c r="I248" s="16" t="s">
        <v>336</v>
      </c>
      <c r="J248" s="20" t="s">
        <v>40</v>
      </c>
      <c r="K248" s="20" t="s">
        <v>40</v>
      </c>
      <c r="L248" s="20" t="s">
        <v>40</v>
      </c>
      <c r="M248" s="20" t="s">
        <v>40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</row>
    <row r="249" spans="1:205" s="1" customFormat="1" ht="18" customHeight="1" x14ac:dyDescent="0.2">
      <c r="A249" s="50" t="s">
        <v>104</v>
      </c>
      <c r="B249" s="59">
        <v>42836</v>
      </c>
      <c r="C249" s="53" t="s">
        <v>222</v>
      </c>
      <c r="D249" s="54" t="s">
        <v>352</v>
      </c>
      <c r="E249" s="54" t="s">
        <v>352</v>
      </c>
      <c r="F249" s="54" t="s">
        <v>352</v>
      </c>
      <c r="G249" s="54" t="s">
        <v>352</v>
      </c>
      <c r="H249" s="54" t="s">
        <v>352</v>
      </c>
      <c r="I249" s="54" t="s">
        <v>352</v>
      </c>
      <c r="J249" s="54" t="s">
        <v>352</v>
      </c>
      <c r="K249" s="54" t="s">
        <v>352</v>
      </c>
      <c r="L249" s="54" t="s">
        <v>352</v>
      </c>
      <c r="M249" s="54" t="s">
        <v>352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</row>
    <row r="250" spans="1:205" s="1" customFormat="1" ht="18" customHeight="1" x14ac:dyDescent="0.2">
      <c r="A250" s="50" t="s">
        <v>104</v>
      </c>
      <c r="B250" s="59">
        <v>43123</v>
      </c>
      <c r="C250" s="53" t="s">
        <v>502</v>
      </c>
      <c r="D250" s="54" t="s">
        <v>352</v>
      </c>
      <c r="E250" s="54" t="s">
        <v>352</v>
      </c>
      <c r="F250" s="54" t="s">
        <v>352</v>
      </c>
      <c r="G250" s="54" t="s">
        <v>352</v>
      </c>
      <c r="H250" s="54" t="s">
        <v>352</v>
      </c>
      <c r="I250" s="54" t="s">
        <v>352</v>
      </c>
      <c r="J250" s="54" t="s">
        <v>352</v>
      </c>
      <c r="K250" s="54" t="s">
        <v>352</v>
      </c>
      <c r="L250" s="54" t="s">
        <v>352</v>
      </c>
      <c r="M250" s="54" t="s">
        <v>352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</row>
    <row r="251" spans="1:205" s="1" customFormat="1" ht="18" customHeight="1" x14ac:dyDescent="0.2">
      <c r="A251" s="50" t="s">
        <v>104</v>
      </c>
      <c r="B251" s="59">
        <v>43277</v>
      </c>
      <c r="C251" s="53" t="s">
        <v>192</v>
      </c>
      <c r="D251" s="54" t="s">
        <v>352</v>
      </c>
      <c r="E251" s="54" t="s">
        <v>352</v>
      </c>
      <c r="F251" s="54" t="s">
        <v>352</v>
      </c>
      <c r="G251" s="54" t="s">
        <v>352</v>
      </c>
      <c r="H251" s="54" t="s">
        <v>352</v>
      </c>
      <c r="I251" s="54" t="s">
        <v>352</v>
      </c>
      <c r="J251" s="54" t="s">
        <v>352</v>
      </c>
      <c r="K251" s="54" t="s">
        <v>352</v>
      </c>
      <c r="L251" s="54" t="s">
        <v>352</v>
      </c>
      <c r="M251" s="54" t="s">
        <v>352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</row>
    <row r="252" spans="1:205" s="1" customFormat="1" ht="18" customHeight="1" x14ac:dyDescent="0.2">
      <c r="A252" s="50" t="s">
        <v>104</v>
      </c>
      <c r="B252" s="59">
        <v>43445</v>
      </c>
      <c r="C252" s="53" t="s">
        <v>222</v>
      </c>
      <c r="D252" s="54" t="s">
        <v>352</v>
      </c>
      <c r="E252" s="54" t="s">
        <v>352</v>
      </c>
      <c r="F252" s="54" t="s">
        <v>352</v>
      </c>
      <c r="G252" s="54" t="s">
        <v>352</v>
      </c>
      <c r="H252" s="54" t="s">
        <v>352</v>
      </c>
      <c r="I252" s="54" t="s">
        <v>352</v>
      </c>
      <c r="J252" s="54" t="s">
        <v>352</v>
      </c>
      <c r="K252" s="54" t="s">
        <v>352</v>
      </c>
      <c r="L252" s="54" t="s">
        <v>352</v>
      </c>
      <c r="M252" s="54" t="s">
        <v>352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</row>
    <row r="253" spans="1:205" s="1" customFormat="1" ht="18" customHeight="1" x14ac:dyDescent="0.2">
      <c r="A253" s="50" t="s">
        <v>104</v>
      </c>
      <c r="B253" s="59">
        <v>43628</v>
      </c>
      <c r="C253" s="58" t="s">
        <v>351</v>
      </c>
      <c r="D253" s="33" t="s">
        <v>559</v>
      </c>
      <c r="E253" s="53" t="s">
        <v>560</v>
      </c>
      <c r="F253" s="33" t="s">
        <v>561</v>
      </c>
      <c r="G253" s="53" t="s">
        <v>562</v>
      </c>
      <c r="H253" s="53">
        <v>2.5009999999999999</v>
      </c>
      <c r="I253" s="53" t="s">
        <v>490</v>
      </c>
      <c r="J253" s="20" t="s">
        <v>40</v>
      </c>
      <c r="K253" s="20" t="s">
        <v>40</v>
      </c>
      <c r="L253" s="20" t="s">
        <v>40</v>
      </c>
      <c r="M253" s="20" t="s">
        <v>40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</row>
    <row r="254" spans="1:205" s="1" customFormat="1" ht="18" customHeight="1" x14ac:dyDescent="0.2">
      <c r="A254" s="50" t="s">
        <v>104</v>
      </c>
      <c r="B254" s="59">
        <v>43837</v>
      </c>
      <c r="C254" s="53" t="s">
        <v>222</v>
      </c>
      <c r="D254" s="54" t="s">
        <v>352</v>
      </c>
      <c r="E254" s="54" t="s">
        <v>352</v>
      </c>
      <c r="F254" s="54" t="s">
        <v>352</v>
      </c>
      <c r="G254" s="54" t="s">
        <v>352</v>
      </c>
      <c r="H254" s="54" t="s">
        <v>352</v>
      </c>
      <c r="I254" s="54" t="s">
        <v>352</v>
      </c>
      <c r="J254" s="54" t="s">
        <v>352</v>
      </c>
      <c r="K254" s="54" t="s">
        <v>352</v>
      </c>
      <c r="L254" s="54" t="s">
        <v>352</v>
      </c>
      <c r="M254" s="54" t="s">
        <v>352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</row>
    <row r="255" spans="1:205" s="1" customFormat="1" ht="18" customHeight="1" x14ac:dyDescent="0.2">
      <c r="A255" s="50" t="s">
        <v>104</v>
      </c>
      <c r="B255" s="59">
        <v>44019</v>
      </c>
      <c r="C255" s="58" t="s">
        <v>351</v>
      </c>
      <c r="D255" s="53">
        <v>0.92700000000000005</v>
      </c>
      <c r="E255" s="28">
        <v>1.01E-2</v>
      </c>
      <c r="F255" s="28">
        <v>0.41399999999999998</v>
      </c>
      <c r="G255" s="28">
        <v>4.02E-2</v>
      </c>
      <c r="H255" s="20">
        <f>D255+E255+F255+G255</f>
        <v>1.3913</v>
      </c>
      <c r="I255" s="18" t="s">
        <v>539</v>
      </c>
      <c r="J255" s="20" t="s">
        <v>40</v>
      </c>
      <c r="K255" s="20" t="s">
        <v>40</v>
      </c>
      <c r="L255" s="20" t="s">
        <v>40</v>
      </c>
      <c r="M255" s="20" t="s">
        <v>40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</row>
    <row r="256" spans="1:205" s="1" customFormat="1" ht="18" customHeight="1" x14ac:dyDescent="0.2">
      <c r="A256" s="50" t="s">
        <v>104</v>
      </c>
      <c r="B256" s="59">
        <v>44221</v>
      </c>
      <c r="C256" s="53" t="s">
        <v>222</v>
      </c>
      <c r="D256" s="54" t="s">
        <v>352</v>
      </c>
      <c r="E256" s="54" t="s">
        <v>352</v>
      </c>
      <c r="F256" s="54" t="s">
        <v>352</v>
      </c>
      <c r="G256" s="54" t="s">
        <v>352</v>
      </c>
      <c r="H256" s="54" t="s">
        <v>352</v>
      </c>
      <c r="I256" s="54" t="s">
        <v>352</v>
      </c>
      <c r="J256" s="54" t="s">
        <v>352</v>
      </c>
      <c r="K256" s="54" t="s">
        <v>352</v>
      </c>
      <c r="L256" s="54" t="s">
        <v>352</v>
      </c>
      <c r="M256" s="54" t="s">
        <v>352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</row>
    <row r="257" spans="1:205" s="4" customFormat="1" ht="18" customHeight="1" x14ac:dyDescent="0.2">
      <c r="A257" s="50" t="s">
        <v>102</v>
      </c>
      <c r="B257" s="51">
        <v>40270</v>
      </c>
      <c r="C257" s="58" t="s">
        <v>351</v>
      </c>
      <c r="D257" s="53" t="s">
        <v>19</v>
      </c>
      <c r="E257" s="28" t="s">
        <v>19</v>
      </c>
      <c r="F257" s="28" t="s">
        <v>19</v>
      </c>
      <c r="G257" s="28" t="s">
        <v>25</v>
      </c>
      <c r="H257" s="28" t="s">
        <v>25</v>
      </c>
      <c r="I257" s="18" t="s">
        <v>56</v>
      </c>
      <c r="J257" s="28" t="s">
        <v>103</v>
      </c>
      <c r="K257" s="28" t="s">
        <v>103</v>
      </c>
      <c r="L257" s="28" t="s">
        <v>46</v>
      </c>
      <c r="M257" s="28" t="s">
        <v>46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</row>
    <row r="258" spans="1:205" s="4" customFormat="1" ht="18" customHeight="1" x14ac:dyDescent="0.2">
      <c r="A258" s="50" t="s">
        <v>102</v>
      </c>
      <c r="B258" s="51">
        <v>40332</v>
      </c>
      <c r="C258" s="58" t="s">
        <v>351</v>
      </c>
      <c r="D258" s="53" t="s">
        <v>19</v>
      </c>
      <c r="E258" s="28" t="s">
        <v>19</v>
      </c>
      <c r="F258" s="28" t="s">
        <v>19</v>
      </c>
      <c r="G258" s="28" t="s">
        <v>25</v>
      </c>
      <c r="H258" s="28" t="s">
        <v>25</v>
      </c>
      <c r="I258" s="18" t="s">
        <v>56</v>
      </c>
      <c r="J258" s="28" t="s">
        <v>135</v>
      </c>
      <c r="K258" s="28" t="s">
        <v>135</v>
      </c>
      <c r="L258" s="28" t="s">
        <v>59</v>
      </c>
      <c r="M258" s="28" t="s">
        <v>59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</row>
    <row r="259" spans="1:205" s="4" customFormat="1" ht="18" customHeight="1" x14ac:dyDescent="0.2">
      <c r="A259" s="50" t="s">
        <v>102</v>
      </c>
      <c r="B259" s="51" t="s">
        <v>216</v>
      </c>
      <c r="C259" s="58" t="s">
        <v>351</v>
      </c>
      <c r="D259" s="53" t="s">
        <v>19</v>
      </c>
      <c r="E259" s="28" t="s">
        <v>19</v>
      </c>
      <c r="F259" s="28" t="s">
        <v>19</v>
      </c>
      <c r="G259" s="28" t="s">
        <v>25</v>
      </c>
      <c r="H259" s="28" t="s">
        <v>25</v>
      </c>
      <c r="I259" s="18" t="s">
        <v>56</v>
      </c>
      <c r="J259" s="28" t="s">
        <v>133</v>
      </c>
      <c r="K259" s="28" t="s">
        <v>133</v>
      </c>
      <c r="L259" s="28" t="s">
        <v>62</v>
      </c>
      <c r="M259" s="28" t="s">
        <v>62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</row>
    <row r="260" spans="1:205" s="4" customFormat="1" ht="18" customHeight="1" x14ac:dyDescent="0.2">
      <c r="A260" s="50" t="s">
        <v>102</v>
      </c>
      <c r="B260" s="51">
        <v>40380</v>
      </c>
      <c r="C260" s="58" t="s">
        <v>351</v>
      </c>
      <c r="D260" s="53" t="s">
        <v>19</v>
      </c>
      <c r="E260" s="28" t="s">
        <v>19</v>
      </c>
      <c r="F260" s="28" t="s">
        <v>19</v>
      </c>
      <c r="G260" s="28" t="s">
        <v>25</v>
      </c>
      <c r="H260" s="28" t="s">
        <v>25</v>
      </c>
      <c r="I260" s="18" t="s">
        <v>56</v>
      </c>
      <c r="J260" s="28" t="s">
        <v>144</v>
      </c>
      <c r="K260" s="28" t="s">
        <v>144</v>
      </c>
      <c r="L260" s="28" t="s">
        <v>144</v>
      </c>
      <c r="M260" s="28" t="s">
        <v>144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</row>
    <row r="261" spans="1:205" s="4" customFormat="1" ht="18" customHeight="1" x14ac:dyDescent="0.2">
      <c r="A261" s="50" t="s">
        <v>102</v>
      </c>
      <c r="B261" s="51">
        <v>40625</v>
      </c>
      <c r="C261" s="58" t="s">
        <v>351</v>
      </c>
      <c r="D261" s="53" t="s">
        <v>158</v>
      </c>
      <c r="E261" s="28" t="s">
        <v>158</v>
      </c>
      <c r="F261" s="28" t="s">
        <v>158</v>
      </c>
      <c r="G261" s="28" t="s">
        <v>160</v>
      </c>
      <c r="H261" s="28" t="s">
        <v>160</v>
      </c>
      <c r="I261" s="16" t="s">
        <v>157</v>
      </c>
      <c r="J261" s="20" t="s">
        <v>40</v>
      </c>
      <c r="K261" s="20" t="s">
        <v>40</v>
      </c>
      <c r="L261" s="20" t="s">
        <v>40</v>
      </c>
      <c r="M261" s="20" t="s">
        <v>40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</row>
    <row r="262" spans="1:205" s="4" customFormat="1" ht="18" customHeight="1" x14ac:dyDescent="0.2">
      <c r="A262" s="50" t="s">
        <v>102</v>
      </c>
      <c r="B262" s="51">
        <v>40716</v>
      </c>
      <c r="C262" s="58" t="s">
        <v>351</v>
      </c>
      <c r="D262" s="53" t="s">
        <v>158</v>
      </c>
      <c r="E262" s="28" t="s">
        <v>158</v>
      </c>
      <c r="F262" s="28" t="s">
        <v>158</v>
      </c>
      <c r="G262" s="28" t="s">
        <v>160</v>
      </c>
      <c r="H262" s="28" t="s">
        <v>160</v>
      </c>
      <c r="I262" s="16" t="s">
        <v>157</v>
      </c>
      <c r="J262" s="20" t="s">
        <v>40</v>
      </c>
      <c r="K262" s="20" t="s">
        <v>40</v>
      </c>
      <c r="L262" s="20" t="s">
        <v>40</v>
      </c>
      <c r="M262" s="20" t="s">
        <v>40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</row>
    <row r="263" spans="1:205" s="4" customFormat="1" ht="18" customHeight="1" x14ac:dyDescent="0.2">
      <c r="A263" s="50" t="s">
        <v>102</v>
      </c>
      <c r="B263" s="51">
        <v>40884</v>
      </c>
      <c r="C263" s="58" t="s">
        <v>351</v>
      </c>
      <c r="D263" s="53" t="s">
        <v>173</v>
      </c>
      <c r="E263" s="53" t="s">
        <v>171</v>
      </c>
      <c r="F263" s="53" t="s">
        <v>172</v>
      </c>
      <c r="G263" s="53" t="s">
        <v>174</v>
      </c>
      <c r="H263" s="53" t="s">
        <v>171</v>
      </c>
      <c r="I263" s="53" t="s">
        <v>175</v>
      </c>
      <c r="J263" s="20" t="s">
        <v>40</v>
      </c>
      <c r="K263" s="20" t="s">
        <v>40</v>
      </c>
      <c r="L263" s="20" t="s">
        <v>40</v>
      </c>
      <c r="M263" s="20" t="s">
        <v>40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</row>
    <row r="264" spans="1:205" s="4" customFormat="1" ht="18" customHeight="1" x14ac:dyDescent="0.2">
      <c r="A264" s="50" t="s">
        <v>102</v>
      </c>
      <c r="B264" s="59">
        <v>41676</v>
      </c>
      <c r="C264" s="53" t="s">
        <v>222</v>
      </c>
      <c r="D264" s="54" t="s">
        <v>352</v>
      </c>
      <c r="E264" s="54" t="s">
        <v>352</v>
      </c>
      <c r="F264" s="54" t="s">
        <v>352</v>
      </c>
      <c r="G264" s="54" t="s">
        <v>352</v>
      </c>
      <c r="H264" s="54" t="s">
        <v>352</v>
      </c>
      <c r="I264" s="54" t="s">
        <v>352</v>
      </c>
      <c r="J264" s="54" t="s">
        <v>352</v>
      </c>
      <c r="K264" s="54" t="s">
        <v>352</v>
      </c>
      <c r="L264" s="54" t="s">
        <v>352</v>
      </c>
      <c r="M264" s="54" t="s">
        <v>352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</row>
    <row r="265" spans="1:205" s="4" customFormat="1" ht="18" customHeight="1" x14ac:dyDescent="0.2">
      <c r="A265" s="50" t="s">
        <v>102</v>
      </c>
      <c r="B265" s="59">
        <v>41753</v>
      </c>
      <c r="C265" s="62" t="s">
        <v>351</v>
      </c>
      <c r="D265" s="53" t="s">
        <v>233</v>
      </c>
      <c r="E265" s="53" t="s">
        <v>233</v>
      </c>
      <c r="F265" s="53" t="s">
        <v>233</v>
      </c>
      <c r="G265" s="53" t="s">
        <v>234</v>
      </c>
      <c r="H265" s="53" t="s">
        <v>228</v>
      </c>
      <c r="I265" s="53" t="s">
        <v>233</v>
      </c>
      <c r="J265" s="20" t="s">
        <v>40</v>
      </c>
      <c r="K265" s="20" t="s">
        <v>40</v>
      </c>
      <c r="L265" s="20" t="s">
        <v>40</v>
      </c>
      <c r="M265" s="20" t="s">
        <v>40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</row>
    <row r="266" spans="1:205" s="4" customFormat="1" ht="18" customHeight="1" x14ac:dyDescent="0.2">
      <c r="A266" s="50" t="s">
        <v>102</v>
      </c>
      <c r="B266" s="59">
        <v>41843</v>
      </c>
      <c r="C266" s="62" t="s">
        <v>351</v>
      </c>
      <c r="D266" s="53" t="s">
        <v>227</v>
      </c>
      <c r="E266" s="53" t="s">
        <v>227</v>
      </c>
      <c r="F266" s="53" t="s">
        <v>227</v>
      </c>
      <c r="G266" s="53" t="s">
        <v>271</v>
      </c>
      <c r="H266" s="53" t="s">
        <v>280</v>
      </c>
      <c r="I266" s="53" t="s">
        <v>227</v>
      </c>
      <c r="J266" s="20" t="s">
        <v>40</v>
      </c>
      <c r="K266" s="20" t="s">
        <v>40</v>
      </c>
      <c r="L266" s="20" t="s">
        <v>40</v>
      </c>
      <c r="M266" s="20" t="s">
        <v>40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</row>
    <row r="267" spans="1:205" s="4" customFormat="1" ht="18" customHeight="1" x14ac:dyDescent="0.2">
      <c r="A267" s="50" t="s">
        <v>102</v>
      </c>
      <c r="B267" s="59">
        <v>41941</v>
      </c>
      <c r="C267" s="62" t="s">
        <v>351</v>
      </c>
      <c r="D267" s="53" t="s">
        <v>227</v>
      </c>
      <c r="E267" s="53" t="s">
        <v>227</v>
      </c>
      <c r="F267" s="53" t="s">
        <v>227</v>
      </c>
      <c r="G267" s="53" t="s">
        <v>271</v>
      </c>
      <c r="H267" s="53" t="s">
        <v>280</v>
      </c>
      <c r="I267" s="53" t="s">
        <v>227</v>
      </c>
      <c r="J267" s="20" t="s">
        <v>40</v>
      </c>
      <c r="K267" s="20" t="s">
        <v>40</v>
      </c>
      <c r="L267" s="20" t="s">
        <v>40</v>
      </c>
      <c r="M267" s="20" t="s">
        <v>40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</row>
    <row r="268" spans="1:205" s="4" customFormat="1" ht="18" customHeight="1" x14ac:dyDescent="0.2">
      <c r="A268" s="50" t="s">
        <v>102</v>
      </c>
      <c r="B268" s="59">
        <v>42039</v>
      </c>
      <c r="C268" s="62" t="s">
        <v>351</v>
      </c>
      <c r="D268" s="53" t="s">
        <v>227</v>
      </c>
      <c r="E268" s="53" t="s">
        <v>227</v>
      </c>
      <c r="F268" s="53" t="s">
        <v>227</v>
      </c>
      <c r="G268" s="53" t="s">
        <v>271</v>
      </c>
      <c r="H268" s="53" t="s">
        <v>280</v>
      </c>
      <c r="I268" s="53" t="s">
        <v>227</v>
      </c>
      <c r="J268" s="20" t="s">
        <v>40</v>
      </c>
      <c r="K268" s="20" t="s">
        <v>40</v>
      </c>
      <c r="L268" s="20" t="s">
        <v>40</v>
      </c>
      <c r="M268" s="20" t="s">
        <v>40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</row>
    <row r="269" spans="1:205" s="4" customFormat="1" ht="18" customHeight="1" x14ac:dyDescent="0.2">
      <c r="A269" s="50" t="s">
        <v>102</v>
      </c>
      <c r="B269" s="59">
        <v>42297</v>
      </c>
      <c r="C269" s="62" t="s">
        <v>351</v>
      </c>
      <c r="D269" s="53" t="s">
        <v>227</v>
      </c>
      <c r="E269" s="53" t="s">
        <v>227</v>
      </c>
      <c r="F269" s="53" t="s">
        <v>227</v>
      </c>
      <c r="G269" s="53" t="s">
        <v>271</v>
      </c>
      <c r="H269" s="53" t="s">
        <v>280</v>
      </c>
      <c r="I269" s="53" t="s">
        <v>227</v>
      </c>
      <c r="J269" s="20" t="s">
        <v>40</v>
      </c>
      <c r="K269" s="20" t="s">
        <v>40</v>
      </c>
      <c r="L269" s="20" t="s">
        <v>40</v>
      </c>
      <c r="M269" s="20" t="s">
        <v>40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</row>
    <row r="270" spans="1:205" s="4" customFormat="1" ht="18" customHeight="1" x14ac:dyDescent="0.2">
      <c r="A270" s="50" t="s">
        <v>102</v>
      </c>
      <c r="B270" s="59">
        <v>42430</v>
      </c>
      <c r="C270" s="62" t="s">
        <v>351</v>
      </c>
      <c r="D270" s="53" t="s">
        <v>227</v>
      </c>
      <c r="E270" s="53" t="s">
        <v>227</v>
      </c>
      <c r="F270" s="53" t="s">
        <v>227</v>
      </c>
      <c r="G270" s="53" t="s">
        <v>271</v>
      </c>
      <c r="H270" s="53" t="s">
        <v>280</v>
      </c>
      <c r="I270" s="53" t="s">
        <v>227</v>
      </c>
      <c r="J270" s="20" t="s">
        <v>40</v>
      </c>
      <c r="K270" s="20" t="s">
        <v>40</v>
      </c>
      <c r="L270" s="20" t="s">
        <v>40</v>
      </c>
      <c r="M270" s="20" t="s">
        <v>40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</row>
    <row r="271" spans="1:205" s="1" customFormat="1" ht="18" customHeight="1" x14ac:dyDescent="0.2">
      <c r="A271" s="50" t="s">
        <v>102</v>
      </c>
      <c r="B271" s="59">
        <v>42662</v>
      </c>
      <c r="C271" s="62" t="s">
        <v>351</v>
      </c>
      <c r="D271" s="53" t="s">
        <v>227</v>
      </c>
      <c r="E271" s="53" t="s">
        <v>227</v>
      </c>
      <c r="F271" s="53" t="s">
        <v>227</v>
      </c>
      <c r="G271" s="53" t="s">
        <v>271</v>
      </c>
      <c r="H271" s="53" t="s">
        <v>280</v>
      </c>
      <c r="I271" s="53" t="s">
        <v>227</v>
      </c>
      <c r="J271" s="20" t="s">
        <v>40</v>
      </c>
      <c r="K271" s="20" t="s">
        <v>40</v>
      </c>
      <c r="L271" s="20" t="s">
        <v>40</v>
      </c>
      <c r="M271" s="20" t="s">
        <v>40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</row>
    <row r="272" spans="1:205" s="1" customFormat="1" ht="18" customHeight="1" x14ac:dyDescent="0.2">
      <c r="A272" s="50" t="s">
        <v>102</v>
      </c>
      <c r="B272" s="59">
        <v>42836</v>
      </c>
      <c r="C272" s="62" t="s">
        <v>351</v>
      </c>
      <c r="D272" s="53" t="s">
        <v>227</v>
      </c>
      <c r="E272" s="53" t="s">
        <v>227</v>
      </c>
      <c r="F272" s="53" t="s">
        <v>227</v>
      </c>
      <c r="G272" s="53" t="s">
        <v>271</v>
      </c>
      <c r="H272" s="53" t="s">
        <v>280</v>
      </c>
      <c r="I272" s="53" t="s">
        <v>227</v>
      </c>
      <c r="J272" s="20" t="s">
        <v>40</v>
      </c>
      <c r="K272" s="20" t="s">
        <v>40</v>
      </c>
      <c r="L272" s="20" t="s">
        <v>40</v>
      </c>
      <c r="M272" s="20" t="s">
        <v>40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</row>
    <row r="273" spans="1:205" s="1" customFormat="1" ht="18" customHeight="1" x14ac:dyDescent="0.2">
      <c r="A273" s="50" t="s">
        <v>102</v>
      </c>
      <c r="B273" s="59">
        <v>43123</v>
      </c>
      <c r="C273" s="62" t="s">
        <v>351</v>
      </c>
      <c r="D273" s="53" t="s">
        <v>490</v>
      </c>
      <c r="E273" s="53" t="s">
        <v>490</v>
      </c>
      <c r="F273" s="53" t="s">
        <v>490</v>
      </c>
      <c r="G273" s="53" t="s">
        <v>491</v>
      </c>
      <c r="H273" s="53" t="s">
        <v>280</v>
      </c>
      <c r="I273" s="53" t="s">
        <v>490</v>
      </c>
      <c r="J273" s="20" t="s">
        <v>40</v>
      </c>
      <c r="K273" s="20" t="s">
        <v>40</v>
      </c>
      <c r="L273" s="20" t="s">
        <v>40</v>
      </c>
      <c r="M273" s="20" t="s">
        <v>40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</row>
    <row r="274" spans="1:205" s="1" customFormat="1" ht="18" customHeight="1" x14ac:dyDescent="0.2">
      <c r="A274" s="50" t="s">
        <v>102</v>
      </c>
      <c r="B274" s="59">
        <v>43277</v>
      </c>
      <c r="C274" s="62" t="s">
        <v>351</v>
      </c>
      <c r="D274" s="53" t="s">
        <v>490</v>
      </c>
      <c r="E274" s="53" t="s">
        <v>490</v>
      </c>
      <c r="F274" s="53" t="s">
        <v>490</v>
      </c>
      <c r="G274" s="53" t="s">
        <v>491</v>
      </c>
      <c r="H274" s="53" t="s">
        <v>280</v>
      </c>
      <c r="I274" s="53" t="s">
        <v>490</v>
      </c>
      <c r="J274" s="20" t="s">
        <v>40</v>
      </c>
      <c r="K274" s="20" t="s">
        <v>40</v>
      </c>
      <c r="L274" s="20" t="s">
        <v>40</v>
      </c>
      <c r="M274" s="20" t="s">
        <v>40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</row>
    <row r="275" spans="1:205" s="1" customFormat="1" ht="18" customHeight="1" x14ac:dyDescent="0.2">
      <c r="A275" s="50" t="s">
        <v>102</v>
      </c>
      <c r="B275" s="59">
        <v>43445</v>
      </c>
      <c r="C275" s="62" t="s">
        <v>351</v>
      </c>
      <c r="D275" s="53" t="s">
        <v>490</v>
      </c>
      <c r="E275" s="53" t="s">
        <v>490</v>
      </c>
      <c r="F275" s="53" t="s">
        <v>490</v>
      </c>
      <c r="G275" s="53" t="s">
        <v>491</v>
      </c>
      <c r="H275" s="53" t="s">
        <v>280</v>
      </c>
      <c r="I275" s="53" t="s">
        <v>490</v>
      </c>
      <c r="J275" s="20" t="s">
        <v>40</v>
      </c>
      <c r="K275" s="20" t="s">
        <v>40</v>
      </c>
      <c r="L275" s="20" t="s">
        <v>40</v>
      </c>
      <c r="M275" s="20" t="s">
        <v>40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</row>
    <row r="276" spans="1:205" s="1" customFormat="1" ht="18" customHeight="1" x14ac:dyDescent="0.2">
      <c r="A276" s="50" t="s">
        <v>102</v>
      </c>
      <c r="B276" s="59">
        <v>43627</v>
      </c>
      <c r="C276" s="62" t="s">
        <v>351</v>
      </c>
      <c r="D276" s="53" t="s">
        <v>490</v>
      </c>
      <c r="E276" s="53" t="s">
        <v>539</v>
      </c>
      <c r="F276" s="53" t="s">
        <v>490</v>
      </c>
      <c r="G276" s="53" t="s">
        <v>491</v>
      </c>
      <c r="H276" s="53" t="s">
        <v>541</v>
      </c>
      <c r="I276" s="53" t="s">
        <v>490</v>
      </c>
      <c r="J276" s="20" t="s">
        <v>40</v>
      </c>
      <c r="K276" s="20" t="s">
        <v>40</v>
      </c>
      <c r="L276" s="20" t="s">
        <v>40</v>
      </c>
      <c r="M276" s="20" t="s">
        <v>40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</row>
    <row r="277" spans="1:205" s="1" customFormat="1" ht="18" customHeight="1" x14ac:dyDescent="0.2">
      <c r="A277" s="50" t="s">
        <v>102</v>
      </c>
      <c r="B277" s="59">
        <v>43837</v>
      </c>
      <c r="C277" s="62" t="s">
        <v>351</v>
      </c>
      <c r="D277" s="53" t="s">
        <v>490</v>
      </c>
      <c r="E277" s="53" t="s">
        <v>539</v>
      </c>
      <c r="F277" s="53" t="s">
        <v>490</v>
      </c>
      <c r="G277" s="53" t="s">
        <v>491</v>
      </c>
      <c r="H277" s="53" t="s">
        <v>541</v>
      </c>
      <c r="I277" s="53" t="s">
        <v>490</v>
      </c>
      <c r="J277" s="20" t="s">
        <v>40</v>
      </c>
      <c r="K277" s="20" t="s">
        <v>40</v>
      </c>
      <c r="L277" s="20" t="s">
        <v>40</v>
      </c>
      <c r="M277" s="20" t="s">
        <v>40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</row>
    <row r="278" spans="1:205" s="1" customFormat="1" ht="18" customHeight="1" x14ac:dyDescent="0.2">
      <c r="A278" s="50" t="s">
        <v>102</v>
      </c>
      <c r="B278" s="59">
        <v>44019</v>
      </c>
      <c r="C278" s="58" t="s">
        <v>351</v>
      </c>
      <c r="D278" s="53" t="s">
        <v>490</v>
      </c>
      <c r="E278" s="53" t="s">
        <v>490</v>
      </c>
      <c r="F278" s="53" t="s">
        <v>490</v>
      </c>
      <c r="G278" s="53" t="s">
        <v>491</v>
      </c>
      <c r="H278" s="53" t="s">
        <v>280</v>
      </c>
      <c r="I278" s="53" t="s">
        <v>539</v>
      </c>
      <c r="J278" s="20" t="s">
        <v>40</v>
      </c>
      <c r="K278" s="20" t="s">
        <v>40</v>
      </c>
      <c r="L278" s="20" t="s">
        <v>40</v>
      </c>
      <c r="M278" s="20" t="s">
        <v>40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</row>
    <row r="279" spans="1:205" s="1" customFormat="1" ht="18" customHeight="1" x14ac:dyDescent="0.2">
      <c r="A279" s="50" t="s">
        <v>102</v>
      </c>
      <c r="B279" s="59">
        <v>44222</v>
      </c>
      <c r="C279" s="58" t="s">
        <v>351</v>
      </c>
      <c r="D279" s="53" t="s">
        <v>490</v>
      </c>
      <c r="E279" s="53" t="s">
        <v>490</v>
      </c>
      <c r="F279" s="53" t="s">
        <v>490</v>
      </c>
      <c r="G279" s="53" t="s">
        <v>491</v>
      </c>
      <c r="H279" s="53" t="s">
        <v>280</v>
      </c>
      <c r="I279" s="53" t="s">
        <v>490</v>
      </c>
      <c r="J279" s="20" t="s">
        <v>40</v>
      </c>
      <c r="K279" s="20" t="s">
        <v>40</v>
      </c>
      <c r="L279" s="20" t="s">
        <v>40</v>
      </c>
      <c r="M279" s="20" t="s">
        <v>40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</row>
    <row r="280" spans="1:205" s="1" customFormat="1" ht="18" customHeight="1" x14ac:dyDescent="0.2">
      <c r="A280" s="50" t="s">
        <v>163</v>
      </c>
      <c r="B280" s="51">
        <v>40270</v>
      </c>
      <c r="C280" s="16" t="s">
        <v>383</v>
      </c>
      <c r="D280" s="54" t="s">
        <v>352</v>
      </c>
      <c r="E280" s="54" t="s">
        <v>352</v>
      </c>
      <c r="F280" s="54" t="s">
        <v>352</v>
      </c>
      <c r="G280" s="54" t="s">
        <v>352</v>
      </c>
      <c r="H280" s="54" t="s">
        <v>352</v>
      </c>
      <c r="I280" s="54" t="s">
        <v>352</v>
      </c>
      <c r="J280" s="54" t="s">
        <v>352</v>
      </c>
      <c r="K280" s="54" t="s">
        <v>352</v>
      </c>
      <c r="L280" s="54" t="s">
        <v>352</v>
      </c>
      <c r="M280" s="54" t="s">
        <v>352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</row>
    <row r="281" spans="1:205" s="1" customFormat="1" ht="18" customHeight="1" x14ac:dyDescent="0.2">
      <c r="A281" s="50" t="s">
        <v>163</v>
      </c>
      <c r="B281" s="51">
        <v>40332</v>
      </c>
      <c r="C281" s="16" t="s">
        <v>187</v>
      </c>
      <c r="D281" s="54" t="s">
        <v>352</v>
      </c>
      <c r="E281" s="54" t="s">
        <v>352</v>
      </c>
      <c r="F281" s="54" t="s">
        <v>352</v>
      </c>
      <c r="G281" s="54" t="s">
        <v>352</v>
      </c>
      <c r="H281" s="54" t="s">
        <v>352</v>
      </c>
      <c r="I281" s="54" t="s">
        <v>352</v>
      </c>
      <c r="J281" s="54" t="s">
        <v>352</v>
      </c>
      <c r="K281" s="54" t="s">
        <v>352</v>
      </c>
      <c r="L281" s="54" t="s">
        <v>352</v>
      </c>
      <c r="M281" s="54" t="s">
        <v>352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</row>
    <row r="282" spans="1:205" s="1" customFormat="1" ht="18" customHeight="1" x14ac:dyDescent="0.2">
      <c r="A282" s="50" t="s">
        <v>163</v>
      </c>
      <c r="B282" s="51">
        <v>40380</v>
      </c>
      <c r="C282" s="16" t="s">
        <v>384</v>
      </c>
      <c r="D282" s="54" t="s">
        <v>352</v>
      </c>
      <c r="E282" s="54" t="s">
        <v>352</v>
      </c>
      <c r="F282" s="54" t="s">
        <v>352</v>
      </c>
      <c r="G282" s="54" t="s">
        <v>352</v>
      </c>
      <c r="H282" s="54" t="s">
        <v>352</v>
      </c>
      <c r="I282" s="54" t="s">
        <v>352</v>
      </c>
      <c r="J282" s="54" t="s">
        <v>352</v>
      </c>
      <c r="K282" s="54" t="s">
        <v>352</v>
      </c>
      <c r="L282" s="54" t="s">
        <v>352</v>
      </c>
      <c r="M282" s="54" t="s">
        <v>352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</row>
    <row r="283" spans="1:205" s="1" customFormat="1" ht="18" customHeight="1" x14ac:dyDescent="0.2">
      <c r="A283" s="50" t="s">
        <v>163</v>
      </c>
      <c r="B283" s="51">
        <v>40625</v>
      </c>
      <c r="C283" s="16" t="s">
        <v>381</v>
      </c>
      <c r="D283" s="54" t="s">
        <v>352</v>
      </c>
      <c r="E283" s="54" t="s">
        <v>352</v>
      </c>
      <c r="F283" s="54" t="s">
        <v>352</v>
      </c>
      <c r="G283" s="54" t="s">
        <v>352</v>
      </c>
      <c r="H283" s="54" t="s">
        <v>352</v>
      </c>
      <c r="I283" s="54" t="s">
        <v>352</v>
      </c>
      <c r="J283" s="54" t="s">
        <v>352</v>
      </c>
      <c r="K283" s="54" t="s">
        <v>352</v>
      </c>
      <c r="L283" s="54" t="s">
        <v>352</v>
      </c>
      <c r="M283" s="54" t="s">
        <v>352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</row>
    <row r="284" spans="1:205" s="1" customFormat="1" ht="18" customHeight="1" x14ac:dyDescent="0.2">
      <c r="A284" s="50" t="s">
        <v>163</v>
      </c>
      <c r="B284" s="51">
        <v>40716</v>
      </c>
      <c r="C284" s="16" t="s">
        <v>371</v>
      </c>
      <c r="D284" s="54" t="s">
        <v>352</v>
      </c>
      <c r="E284" s="54" t="s">
        <v>352</v>
      </c>
      <c r="F284" s="54" t="s">
        <v>352</v>
      </c>
      <c r="G284" s="54" t="s">
        <v>352</v>
      </c>
      <c r="H284" s="54" t="s">
        <v>352</v>
      </c>
      <c r="I284" s="54" t="s">
        <v>352</v>
      </c>
      <c r="J284" s="54" t="s">
        <v>352</v>
      </c>
      <c r="K284" s="54" t="s">
        <v>352</v>
      </c>
      <c r="L284" s="54" t="s">
        <v>352</v>
      </c>
      <c r="M284" s="54" t="s">
        <v>352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</row>
    <row r="285" spans="1:205" s="1" customFormat="1" ht="18" customHeight="1" x14ac:dyDescent="0.2">
      <c r="A285" s="50" t="s">
        <v>163</v>
      </c>
      <c r="B285" s="51">
        <v>40882</v>
      </c>
      <c r="C285" s="28" t="s">
        <v>179</v>
      </c>
      <c r="D285" s="54" t="s">
        <v>352</v>
      </c>
      <c r="E285" s="54" t="s">
        <v>352</v>
      </c>
      <c r="F285" s="54" t="s">
        <v>352</v>
      </c>
      <c r="G285" s="54" t="s">
        <v>352</v>
      </c>
      <c r="H285" s="54" t="s">
        <v>352</v>
      </c>
      <c r="I285" s="54" t="s">
        <v>352</v>
      </c>
      <c r="J285" s="54" t="s">
        <v>352</v>
      </c>
      <c r="K285" s="54" t="s">
        <v>352</v>
      </c>
      <c r="L285" s="54" t="s">
        <v>352</v>
      </c>
      <c r="M285" s="54" t="s">
        <v>352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</row>
    <row r="286" spans="1:205" s="1" customFormat="1" ht="18" customHeight="1" x14ac:dyDescent="0.2">
      <c r="A286" s="50" t="s">
        <v>163</v>
      </c>
      <c r="B286" s="51">
        <v>41080</v>
      </c>
      <c r="C286" s="28" t="s">
        <v>193</v>
      </c>
      <c r="D286" s="54" t="s">
        <v>352</v>
      </c>
      <c r="E286" s="54" t="s">
        <v>352</v>
      </c>
      <c r="F286" s="54" t="s">
        <v>352</v>
      </c>
      <c r="G286" s="54" t="s">
        <v>352</v>
      </c>
      <c r="H286" s="54" t="s">
        <v>352</v>
      </c>
      <c r="I286" s="54" t="s">
        <v>352</v>
      </c>
      <c r="J286" s="54" t="s">
        <v>352</v>
      </c>
      <c r="K286" s="54" t="s">
        <v>352</v>
      </c>
      <c r="L286" s="54" t="s">
        <v>352</v>
      </c>
      <c r="M286" s="54" t="s">
        <v>352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</row>
    <row r="287" spans="1:205" s="1" customFormat="1" ht="18" customHeight="1" x14ac:dyDescent="0.2">
      <c r="A287" s="50" t="s">
        <v>163</v>
      </c>
      <c r="B287" s="59">
        <v>41676</v>
      </c>
      <c r="C287" s="53" t="s">
        <v>222</v>
      </c>
      <c r="D287" s="54" t="s">
        <v>352</v>
      </c>
      <c r="E287" s="54" t="s">
        <v>352</v>
      </c>
      <c r="F287" s="54" t="s">
        <v>352</v>
      </c>
      <c r="G287" s="54" t="s">
        <v>352</v>
      </c>
      <c r="H287" s="54" t="s">
        <v>352</v>
      </c>
      <c r="I287" s="54" t="s">
        <v>352</v>
      </c>
      <c r="J287" s="54" t="s">
        <v>352</v>
      </c>
      <c r="K287" s="54" t="s">
        <v>352</v>
      </c>
      <c r="L287" s="54" t="s">
        <v>352</v>
      </c>
      <c r="M287" s="54" t="s">
        <v>352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</row>
    <row r="288" spans="1:205" s="1" customFormat="1" ht="18" customHeight="1" x14ac:dyDescent="0.2">
      <c r="A288" s="50" t="s">
        <v>163</v>
      </c>
      <c r="B288" s="59">
        <v>41751</v>
      </c>
      <c r="C288" s="53" t="s">
        <v>244</v>
      </c>
      <c r="D288" s="54" t="s">
        <v>352</v>
      </c>
      <c r="E288" s="54" t="s">
        <v>352</v>
      </c>
      <c r="F288" s="54" t="s">
        <v>352</v>
      </c>
      <c r="G288" s="54" t="s">
        <v>352</v>
      </c>
      <c r="H288" s="54" t="s">
        <v>352</v>
      </c>
      <c r="I288" s="54" t="s">
        <v>352</v>
      </c>
      <c r="J288" s="54" t="s">
        <v>352</v>
      </c>
      <c r="K288" s="54" t="s">
        <v>352</v>
      </c>
      <c r="L288" s="54" t="s">
        <v>352</v>
      </c>
      <c r="M288" s="54" t="s">
        <v>352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</row>
    <row r="289" spans="1:205" s="1" customFormat="1" ht="18" customHeight="1" x14ac:dyDescent="0.2">
      <c r="A289" s="50" t="s">
        <v>163</v>
      </c>
      <c r="B289" s="59">
        <v>41842</v>
      </c>
      <c r="C289" s="53" t="s">
        <v>287</v>
      </c>
      <c r="D289" s="54" t="s">
        <v>352</v>
      </c>
      <c r="E289" s="54" t="s">
        <v>352</v>
      </c>
      <c r="F289" s="54" t="s">
        <v>352</v>
      </c>
      <c r="G289" s="54" t="s">
        <v>352</v>
      </c>
      <c r="H289" s="54" t="s">
        <v>352</v>
      </c>
      <c r="I289" s="54" t="s">
        <v>352</v>
      </c>
      <c r="J289" s="54" t="s">
        <v>352</v>
      </c>
      <c r="K289" s="54" t="s">
        <v>352</v>
      </c>
      <c r="L289" s="54" t="s">
        <v>352</v>
      </c>
      <c r="M289" s="54" t="s">
        <v>352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</row>
    <row r="290" spans="1:205" s="1" customFormat="1" ht="18" customHeight="1" x14ac:dyDescent="0.2">
      <c r="A290" s="50" t="s">
        <v>163</v>
      </c>
      <c r="B290" s="59">
        <v>41940</v>
      </c>
      <c r="C290" s="53" t="s">
        <v>309</v>
      </c>
      <c r="D290" s="54" t="s">
        <v>352</v>
      </c>
      <c r="E290" s="54" t="s">
        <v>352</v>
      </c>
      <c r="F290" s="54" t="s">
        <v>352</v>
      </c>
      <c r="G290" s="54" t="s">
        <v>352</v>
      </c>
      <c r="H290" s="54" t="s">
        <v>352</v>
      </c>
      <c r="I290" s="54" t="s">
        <v>352</v>
      </c>
      <c r="J290" s="54" t="s">
        <v>352</v>
      </c>
      <c r="K290" s="54" t="s">
        <v>352</v>
      </c>
      <c r="L290" s="54" t="s">
        <v>352</v>
      </c>
      <c r="M290" s="54" t="s">
        <v>352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</row>
    <row r="291" spans="1:205" s="1" customFormat="1" ht="18" customHeight="1" x14ac:dyDescent="0.2">
      <c r="A291" s="50" t="s">
        <v>163</v>
      </c>
      <c r="B291" s="59">
        <v>42039</v>
      </c>
      <c r="C291" s="53" t="s">
        <v>329</v>
      </c>
      <c r="D291" s="54" t="s">
        <v>352</v>
      </c>
      <c r="E291" s="54" t="s">
        <v>352</v>
      </c>
      <c r="F291" s="54" t="s">
        <v>352</v>
      </c>
      <c r="G291" s="54" t="s">
        <v>352</v>
      </c>
      <c r="H291" s="54" t="s">
        <v>352</v>
      </c>
      <c r="I291" s="54" t="s">
        <v>352</v>
      </c>
      <c r="J291" s="54" t="s">
        <v>352</v>
      </c>
      <c r="K291" s="54" t="s">
        <v>352</v>
      </c>
      <c r="L291" s="54" t="s">
        <v>352</v>
      </c>
      <c r="M291" s="54" t="s">
        <v>352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</row>
    <row r="292" spans="1:205" s="1" customFormat="1" ht="18" customHeight="1" x14ac:dyDescent="0.2">
      <c r="A292" s="50" t="s">
        <v>163</v>
      </c>
      <c r="B292" s="59">
        <v>42297</v>
      </c>
      <c r="C292" s="53" t="s">
        <v>362</v>
      </c>
      <c r="D292" s="54" t="s">
        <v>352</v>
      </c>
      <c r="E292" s="54" t="s">
        <v>352</v>
      </c>
      <c r="F292" s="54" t="s">
        <v>352</v>
      </c>
      <c r="G292" s="54" t="s">
        <v>352</v>
      </c>
      <c r="H292" s="54" t="s">
        <v>352</v>
      </c>
      <c r="I292" s="54" t="s">
        <v>352</v>
      </c>
      <c r="J292" s="54" t="s">
        <v>352</v>
      </c>
      <c r="K292" s="54" t="s">
        <v>352</v>
      </c>
      <c r="L292" s="54" t="s">
        <v>352</v>
      </c>
      <c r="M292" s="54" t="s">
        <v>352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</row>
    <row r="293" spans="1:205" s="1" customFormat="1" ht="18" customHeight="1" x14ac:dyDescent="0.2">
      <c r="A293" s="50" t="s">
        <v>163</v>
      </c>
      <c r="B293" s="59">
        <v>42432</v>
      </c>
      <c r="C293" s="53" t="s">
        <v>362</v>
      </c>
      <c r="D293" s="54" t="s">
        <v>352</v>
      </c>
      <c r="E293" s="54" t="s">
        <v>352</v>
      </c>
      <c r="F293" s="54" t="s">
        <v>352</v>
      </c>
      <c r="G293" s="54" t="s">
        <v>352</v>
      </c>
      <c r="H293" s="54" t="s">
        <v>352</v>
      </c>
      <c r="I293" s="54" t="s">
        <v>352</v>
      </c>
      <c r="J293" s="54" t="s">
        <v>352</v>
      </c>
      <c r="K293" s="54" t="s">
        <v>352</v>
      </c>
      <c r="L293" s="54" t="s">
        <v>352</v>
      </c>
      <c r="M293" s="54" t="s">
        <v>352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</row>
    <row r="294" spans="1:205" s="1" customFormat="1" ht="18" customHeight="1" x14ac:dyDescent="0.2">
      <c r="A294" s="50" t="s">
        <v>163</v>
      </c>
      <c r="B294" s="59">
        <v>42661</v>
      </c>
      <c r="C294" s="53" t="s">
        <v>427</v>
      </c>
      <c r="D294" s="54" t="s">
        <v>352</v>
      </c>
      <c r="E294" s="54" t="s">
        <v>352</v>
      </c>
      <c r="F294" s="54" t="s">
        <v>352</v>
      </c>
      <c r="G294" s="54" t="s">
        <v>352</v>
      </c>
      <c r="H294" s="54" t="s">
        <v>352</v>
      </c>
      <c r="I294" s="54" t="s">
        <v>352</v>
      </c>
      <c r="J294" s="54" t="s">
        <v>352</v>
      </c>
      <c r="K294" s="54" t="s">
        <v>352</v>
      </c>
      <c r="L294" s="54" t="s">
        <v>352</v>
      </c>
      <c r="M294" s="54" t="s">
        <v>352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</row>
    <row r="295" spans="1:205" s="1" customFormat="1" ht="18" customHeight="1" x14ac:dyDescent="0.2">
      <c r="A295" s="50" t="s">
        <v>163</v>
      </c>
      <c r="B295" s="59">
        <v>42836</v>
      </c>
      <c r="C295" s="53" t="s">
        <v>337</v>
      </c>
      <c r="D295" s="54" t="s">
        <v>352</v>
      </c>
      <c r="E295" s="54" t="s">
        <v>352</v>
      </c>
      <c r="F295" s="54" t="s">
        <v>352</v>
      </c>
      <c r="G295" s="54" t="s">
        <v>352</v>
      </c>
      <c r="H295" s="54" t="s">
        <v>352</v>
      </c>
      <c r="I295" s="54" t="s">
        <v>352</v>
      </c>
      <c r="J295" s="54" t="s">
        <v>352</v>
      </c>
      <c r="K295" s="54" t="s">
        <v>352</v>
      </c>
      <c r="L295" s="54" t="s">
        <v>352</v>
      </c>
      <c r="M295" s="54" t="s">
        <v>352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</row>
    <row r="296" spans="1:205" s="1" customFormat="1" ht="18" customHeight="1" x14ac:dyDescent="0.2">
      <c r="A296" s="50" t="s">
        <v>163</v>
      </c>
      <c r="B296" s="59">
        <v>43124</v>
      </c>
      <c r="C296" s="53" t="s">
        <v>495</v>
      </c>
      <c r="D296" s="54" t="s">
        <v>352</v>
      </c>
      <c r="E296" s="54" t="s">
        <v>352</v>
      </c>
      <c r="F296" s="54" t="s">
        <v>352</v>
      </c>
      <c r="G296" s="54" t="s">
        <v>352</v>
      </c>
      <c r="H296" s="54" t="s">
        <v>352</v>
      </c>
      <c r="I296" s="54" t="s">
        <v>352</v>
      </c>
      <c r="J296" s="54" t="s">
        <v>352</v>
      </c>
      <c r="K296" s="54" t="s">
        <v>352</v>
      </c>
      <c r="L296" s="54" t="s">
        <v>352</v>
      </c>
      <c r="M296" s="54" t="s">
        <v>352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</row>
    <row r="297" spans="1:205" s="1" customFormat="1" ht="18" customHeight="1" x14ac:dyDescent="0.2">
      <c r="A297" s="50" t="s">
        <v>163</v>
      </c>
      <c r="B297" s="59">
        <v>43278</v>
      </c>
      <c r="C297" s="53" t="s">
        <v>518</v>
      </c>
      <c r="D297" s="54" t="s">
        <v>352</v>
      </c>
      <c r="E297" s="54" t="s">
        <v>352</v>
      </c>
      <c r="F297" s="54" t="s">
        <v>352</v>
      </c>
      <c r="G297" s="54" t="s">
        <v>352</v>
      </c>
      <c r="H297" s="54" t="s">
        <v>352</v>
      </c>
      <c r="I297" s="54" t="s">
        <v>352</v>
      </c>
      <c r="J297" s="54" t="s">
        <v>352</v>
      </c>
      <c r="K297" s="54" t="s">
        <v>352</v>
      </c>
      <c r="L297" s="54" t="s">
        <v>352</v>
      </c>
      <c r="M297" s="54" t="s">
        <v>352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</row>
    <row r="298" spans="1:205" s="1" customFormat="1" ht="18" customHeight="1" x14ac:dyDescent="0.2">
      <c r="A298" s="50" t="s">
        <v>163</v>
      </c>
      <c r="B298" s="59">
        <v>43445</v>
      </c>
      <c r="C298" s="53" t="s">
        <v>222</v>
      </c>
      <c r="D298" s="54" t="s">
        <v>352</v>
      </c>
      <c r="E298" s="54" t="s">
        <v>352</v>
      </c>
      <c r="F298" s="54" t="s">
        <v>352</v>
      </c>
      <c r="G298" s="54" t="s">
        <v>352</v>
      </c>
      <c r="H298" s="54" t="s">
        <v>352</v>
      </c>
      <c r="I298" s="54" t="s">
        <v>352</v>
      </c>
      <c r="J298" s="54" t="s">
        <v>352</v>
      </c>
      <c r="K298" s="54" t="s">
        <v>352</v>
      </c>
      <c r="L298" s="54" t="s">
        <v>352</v>
      </c>
      <c r="M298" s="54" t="s">
        <v>352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</row>
    <row r="299" spans="1:205" s="1" customFormat="1" ht="18" customHeight="1" x14ac:dyDescent="0.2">
      <c r="A299" s="50" t="s">
        <v>163</v>
      </c>
      <c r="B299" s="59">
        <v>43627</v>
      </c>
      <c r="C299" s="53" t="s">
        <v>374</v>
      </c>
      <c r="D299" s="54" t="s">
        <v>352</v>
      </c>
      <c r="E299" s="54" t="s">
        <v>352</v>
      </c>
      <c r="F299" s="54" t="s">
        <v>352</v>
      </c>
      <c r="G299" s="54" t="s">
        <v>352</v>
      </c>
      <c r="H299" s="54" t="s">
        <v>352</v>
      </c>
      <c r="I299" s="54" t="s">
        <v>352</v>
      </c>
      <c r="J299" s="54" t="s">
        <v>352</v>
      </c>
      <c r="K299" s="54" t="s">
        <v>352</v>
      </c>
      <c r="L299" s="54" t="s">
        <v>352</v>
      </c>
      <c r="M299" s="54" t="s">
        <v>352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</row>
    <row r="300" spans="1:205" s="1" customFormat="1" ht="18" customHeight="1" x14ac:dyDescent="0.2">
      <c r="A300" s="50" t="s">
        <v>163</v>
      </c>
      <c r="B300" s="59">
        <v>43837</v>
      </c>
      <c r="C300" s="53" t="s">
        <v>365</v>
      </c>
      <c r="D300" s="54" t="s">
        <v>352</v>
      </c>
      <c r="E300" s="54" t="s">
        <v>352</v>
      </c>
      <c r="F300" s="54" t="s">
        <v>352</v>
      </c>
      <c r="G300" s="54" t="s">
        <v>352</v>
      </c>
      <c r="H300" s="54" t="s">
        <v>352</v>
      </c>
      <c r="I300" s="54" t="s">
        <v>352</v>
      </c>
      <c r="J300" s="54" t="s">
        <v>352</v>
      </c>
      <c r="K300" s="54" t="s">
        <v>352</v>
      </c>
      <c r="L300" s="54" t="s">
        <v>352</v>
      </c>
      <c r="M300" s="54" t="s">
        <v>352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</row>
    <row r="301" spans="1:205" s="1" customFormat="1" ht="18" customHeight="1" x14ac:dyDescent="0.2">
      <c r="A301" s="50" t="s">
        <v>163</v>
      </c>
      <c r="B301" s="59">
        <v>44018</v>
      </c>
      <c r="C301" s="53" t="s">
        <v>527</v>
      </c>
      <c r="D301" s="54" t="s">
        <v>352</v>
      </c>
      <c r="E301" s="54" t="s">
        <v>352</v>
      </c>
      <c r="F301" s="54" t="s">
        <v>352</v>
      </c>
      <c r="G301" s="54" t="s">
        <v>352</v>
      </c>
      <c r="H301" s="54" t="s">
        <v>352</v>
      </c>
      <c r="I301" s="54" t="s">
        <v>352</v>
      </c>
      <c r="J301" s="54" t="s">
        <v>352</v>
      </c>
      <c r="K301" s="54" t="s">
        <v>352</v>
      </c>
      <c r="L301" s="54" t="s">
        <v>352</v>
      </c>
      <c r="M301" s="54" t="s">
        <v>352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</row>
    <row r="302" spans="1:205" s="1" customFormat="1" ht="18" customHeight="1" x14ac:dyDescent="0.2">
      <c r="A302" s="50" t="s">
        <v>163</v>
      </c>
      <c r="B302" s="59">
        <v>44221</v>
      </c>
      <c r="C302" s="53" t="s">
        <v>638</v>
      </c>
      <c r="D302" s="54" t="s">
        <v>352</v>
      </c>
      <c r="E302" s="54" t="s">
        <v>352</v>
      </c>
      <c r="F302" s="54" t="s">
        <v>352</v>
      </c>
      <c r="G302" s="54" t="s">
        <v>352</v>
      </c>
      <c r="H302" s="54" t="s">
        <v>352</v>
      </c>
      <c r="I302" s="54" t="s">
        <v>352</v>
      </c>
      <c r="J302" s="54" t="s">
        <v>352</v>
      </c>
      <c r="K302" s="54" t="s">
        <v>352</v>
      </c>
      <c r="L302" s="54" t="s">
        <v>352</v>
      </c>
      <c r="M302" s="54" t="s">
        <v>352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</row>
    <row r="303" spans="1:205" s="4" customFormat="1" ht="18" customHeight="1" x14ac:dyDescent="0.2">
      <c r="A303" s="50" t="s">
        <v>106</v>
      </c>
      <c r="B303" s="51">
        <v>40270</v>
      </c>
      <c r="C303" s="58" t="s">
        <v>351</v>
      </c>
      <c r="D303" s="53">
        <v>8.3170000000000002</v>
      </c>
      <c r="E303" s="28">
        <v>0.44619999999999999</v>
      </c>
      <c r="F303" s="18">
        <v>0.71499999999999997</v>
      </c>
      <c r="G303" s="28">
        <v>2.3660000000000001</v>
      </c>
      <c r="H303" s="22">
        <v>12.39</v>
      </c>
      <c r="I303" s="18" t="s">
        <v>107</v>
      </c>
      <c r="J303" s="25">
        <v>22</v>
      </c>
      <c r="K303" s="28">
        <v>3.35</v>
      </c>
      <c r="L303" s="28" t="s">
        <v>27</v>
      </c>
      <c r="M303" s="28">
        <v>25.4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</row>
    <row r="304" spans="1:205" s="4" customFormat="1" ht="18" customHeight="1" x14ac:dyDescent="0.2">
      <c r="A304" s="50" t="s">
        <v>106</v>
      </c>
      <c r="B304" s="51">
        <v>40332</v>
      </c>
      <c r="C304" s="58" t="s">
        <v>351</v>
      </c>
      <c r="D304" s="53">
        <v>7.1520000000000001</v>
      </c>
      <c r="E304" s="28">
        <v>0.36430000000000001</v>
      </c>
      <c r="F304" s="18">
        <v>0.51910000000000001</v>
      </c>
      <c r="G304" s="28">
        <v>1.708</v>
      </c>
      <c r="H304" s="20">
        <v>9.7439999999999998</v>
      </c>
      <c r="I304" s="25" t="s">
        <v>63</v>
      </c>
      <c r="J304" s="28">
        <v>13.8</v>
      </c>
      <c r="K304" s="28">
        <v>0.82599999999999996</v>
      </c>
      <c r="L304" s="28" t="s">
        <v>39</v>
      </c>
      <c r="M304" s="28">
        <v>14.6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</row>
    <row r="305" spans="1:205" s="4" customFormat="1" ht="18" customHeight="1" x14ac:dyDescent="0.2">
      <c r="A305" s="50" t="s">
        <v>106</v>
      </c>
      <c r="B305" s="51" t="s">
        <v>216</v>
      </c>
      <c r="C305" s="58" t="s">
        <v>351</v>
      </c>
      <c r="D305" s="53">
        <v>8.0519999999999996</v>
      </c>
      <c r="E305" s="28">
        <v>0.37390000000000001</v>
      </c>
      <c r="F305" s="18">
        <v>0.51359999999999995</v>
      </c>
      <c r="G305" s="20">
        <v>1.7</v>
      </c>
      <c r="H305" s="20">
        <v>10.64</v>
      </c>
      <c r="I305" s="28" t="s">
        <v>63</v>
      </c>
      <c r="J305" s="28">
        <v>12.2</v>
      </c>
      <c r="K305" s="28" t="s">
        <v>139</v>
      </c>
      <c r="L305" s="28" t="s">
        <v>59</v>
      </c>
      <c r="M305" s="28">
        <v>12.2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</row>
    <row r="306" spans="1:205" s="4" customFormat="1" ht="18" customHeight="1" x14ac:dyDescent="0.2">
      <c r="A306" s="50" t="s">
        <v>106</v>
      </c>
      <c r="B306" s="51">
        <v>40380</v>
      </c>
      <c r="C306" s="58" t="s">
        <v>351</v>
      </c>
      <c r="D306" s="33">
        <v>7.49</v>
      </c>
      <c r="E306" s="28">
        <v>0.30859999999999999</v>
      </c>
      <c r="F306" s="18">
        <v>0.55500000000000005</v>
      </c>
      <c r="G306" s="18">
        <v>1.625</v>
      </c>
      <c r="H306" s="20">
        <v>9.9789999999999992</v>
      </c>
      <c r="I306" s="25" t="s">
        <v>56</v>
      </c>
      <c r="J306" s="28">
        <v>11.3</v>
      </c>
      <c r="K306" s="28" t="s">
        <v>149</v>
      </c>
      <c r="L306" s="28" t="s">
        <v>149</v>
      </c>
      <c r="M306" s="28">
        <v>11.3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</row>
    <row r="307" spans="1:205" s="4" customFormat="1" ht="18" customHeight="1" x14ac:dyDescent="0.2">
      <c r="A307" s="50" t="s">
        <v>106</v>
      </c>
      <c r="B307" s="51">
        <v>40625</v>
      </c>
      <c r="C307" s="58" t="s">
        <v>351</v>
      </c>
      <c r="D307" s="36">
        <v>7.96</v>
      </c>
      <c r="E307" s="28">
        <v>0.51300000000000001</v>
      </c>
      <c r="F307" s="20">
        <v>0.82799999999999996</v>
      </c>
      <c r="G307" s="19">
        <v>2.2999999999999998</v>
      </c>
      <c r="H307" s="25">
        <v>11.6</v>
      </c>
      <c r="I307" s="16" t="s">
        <v>157</v>
      </c>
      <c r="J307" s="20" t="s">
        <v>40</v>
      </c>
      <c r="K307" s="20" t="s">
        <v>40</v>
      </c>
      <c r="L307" s="20" t="s">
        <v>40</v>
      </c>
      <c r="M307" s="20" t="s">
        <v>40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</row>
    <row r="308" spans="1:205" s="4" customFormat="1" ht="18" customHeight="1" x14ac:dyDescent="0.2">
      <c r="A308" s="50" t="s">
        <v>106</v>
      </c>
      <c r="B308" s="51">
        <v>40717</v>
      </c>
      <c r="C308" s="19" t="s">
        <v>275</v>
      </c>
      <c r="D308" s="54" t="s">
        <v>352</v>
      </c>
      <c r="E308" s="54" t="s">
        <v>352</v>
      </c>
      <c r="F308" s="54" t="s">
        <v>352</v>
      </c>
      <c r="G308" s="54" t="s">
        <v>352</v>
      </c>
      <c r="H308" s="54" t="s">
        <v>352</v>
      </c>
      <c r="I308" s="54" t="s">
        <v>352</v>
      </c>
      <c r="J308" s="54" t="s">
        <v>352</v>
      </c>
      <c r="K308" s="54" t="s">
        <v>352</v>
      </c>
      <c r="L308" s="54" t="s">
        <v>352</v>
      </c>
      <c r="M308" s="54" t="s">
        <v>352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</row>
    <row r="309" spans="1:205" s="4" customFormat="1" ht="18" customHeight="1" x14ac:dyDescent="0.2">
      <c r="A309" s="50" t="s">
        <v>106</v>
      </c>
      <c r="B309" s="59">
        <v>40882</v>
      </c>
      <c r="C309" s="53" t="s">
        <v>180</v>
      </c>
      <c r="D309" s="54" t="s">
        <v>352</v>
      </c>
      <c r="E309" s="54" t="s">
        <v>352</v>
      </c>
      <c r="F309" s="54" t="s">
        <v>352</v>
      </c>
      <c r="G309" s="54" t="s">
        <v>352</v>
      </c>
      <c r="H309" s="54" t="s">
        <v>352</v>
      </c>
      <c r="I309" s="54" t="s">
        <v>352</v>
      </c>
      <c r="J309" s="54" t="s">
        <v>352</v>
      </c>
      <c r="K309" s="54" t="s">
        <v>352</v>
      </c>
      <c r="L309" s="54" t="s">
        <v>352</v>
      </c>
      <c r="M309" s="54" t="s">
        <v>352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</row>
    <row r="310" spans="1:205" s="4" customFormat="1" ht="18" customHeight="1" x14ac:dyDescent="0.2">
      <c r="A310" s="50" t="s">
        <v>106</v>
      </c>
      <c r="B310" s="59">
        <v>41080</v>
      </c>
      <c r="C310" s="53" t="s">
        <v>194</v>
      </c>
      <c r="D310" s="54" t="s">
        <v>352</v>
      </c>
      <c r="E310" s="54" t="s">
        <v>352</v>
      </c>
      <c r="F310" s="54" t="s">
        <v>352</v>
      </c>
      <c r="G310" s="54" t="s">
        <v>352</v>
      </c>
      <c r="H310" s="54" t="s">
        <v>352</v>
      </c>
      <c r="I310" s="54" t="s">
        <v>352</v>
      </c>
      <c r="J310" s="54" t="s">
        <v>352</v>
      </c>
      <c r="K310" s="54" t="s">
        <v>352</v>
      </c>
      <c r="L310" s="54" t="s">
        <v>352</v>
      </c>
      <c r="M310" s="54" t="s">
        <v>352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</row>
    <row r="311" spans="1:205" s="4" customFormat="1" ht="18" customHeight="1" x14ac:dyDescent="0.2">
      <c r="A311" s="50" t="s">
        <v>106</v>
      </c>
      <c r="B311" s="59">
        <v>41676</v>
      </c>
      <c r="C311" s="53" t="s">
        <v>222</v>
      </c>
      <c r="D311" s="54" t="s">
        <v>352</v>
      </c>
      <c r="E311" s="54" t="s">
        <v>352</v>
      </c>
      <c r="F311" s="54" t="s">
        <v>352</v>
      </c>
      <c r="G311" s="54" t="s">
        <v>352</v>
      </c>
      <c r="H311" s="54" t="s">
        <v>352</v>
      </c>
      <c r="I311" s="54" t="s">
        <v>352</v>
      </c>
      <c r="J311" s="54" t="s">
        <v>352</v>
      </c>
      <c r="K311" s="54" t="s">
        <v>352</v>
      </c>
      <c r="L311" s="54" t="s">
        <v>352</v>
      </c>
      <c r="M311" s="54" t="s">
        <v>352</v>
      </c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</row>
    <row r="312" spans="1:205" s="4" customFormat="1" ht="18" customHeight="1" x14ac:dyDescent="0.2">
      <c r="A312" s="50" t="s">
        <v>106</v>
      </c>
      <c r="B312" s="59">
        <v>41751</v>
      </c>
      <c r="C312" s="53" t="s">
        <v>245</v>
      </c>
      <c r="D312" s="54" t="s">
        <v>352</v>
      </c>
      <c r="E312" s="54" t="s">
        <v>352</v>
      </c>
      <c r="F312" s="54" t="s">
        <v>352</v>
      </c>
      <c r="G312" s="54" t="s">
        <v>352</v>
      </c>
      <c r="H312" s="54" t="s">
        <v>352</v>
      </c>
      <c r="I312" s="54" t="s">
        <v>352</v>
      </c>
      <c r="J312" s="54" t="s">
        <v>352</v>
      </c>
      <c r="K312" s="54" t="s">
        <v>352</v>
      </c>
      <c r="L312" s="54" t="s">
        <v>352</v>
      </c>
      <c r="M312" s="54" t="s">
        <v>352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</row>
    <row r="313" spans="1:205" s="4" customFormat="1" ht="18" customHeight="1" x14ac:dyDescent="0.2">
      <c r="A313" s="50" t="s">
        <v>106</v>
      </c>
      <c r="B313" s="59">
        <v>41842</v>
      </c>
      <c r="C313" s="53" t="s">
        <v>288</v>
      </c>
      <c r="D313" s="54" t="s">
        <v>352</v>
      </c>
      <c r="E313" s="54" t="s">
        <v>352</v>
      </c>
      <c r="F313" s="54" t="s">
        <v>352</v>
      </c>
      <c r="G313" s="54" t="s">
        <v>352</v>
      </c>
      <c r="H313" s="54" t="s">
        <v>352</v>
      </c>
      <c r="I313" s="54" t="s">
        <v>352</v>
      </c>
      <c r="J313" s="54" t="s">
        <v>352</v>
      </c>
      <c r="K313" s="54" t="s">
        <v>352</v>
      </c>
      <c r="L313" s="54" t="s">
        <v>352</v>
      </c>
      <c r="M313" s="54" t="s">
        <v>352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</row>
    <row r="314" spans="1:205" s="4" customFormat="1" ht="18" customHeight="1" x14ac:dyDescent="0.2">
      <c r="A314" s="50" t="s">
        <v>106</v>
      </c>
      <c r="B314" s="59">
        <v>41940</v>
      </c>
      <c r="C314" s="53" t="s">
        <v>310</v>
      </c>
      <c r="D314" s="54" t="s">
        <v>352</v>
      </c>
      <c r="E314" s="54" t="s">
        <v>352</v>
      </c>
      <c r="F314" s="54" t="s">
        <v>352</v>
      </c>
      <c r="G314" s="54" t="s">
        <v>352</v>
      </c>
      <c r="H314" s="54" t="s">
        <v>352</v>
      </c>
      <c r="I314" s="54" t="s">
        <v>352</v>
      </c>
      <c r="J314" s="54" t="s">
        <v>352</v>
      </c>
      <c r="K314" s="54" t="s">
        <v>352</v>
      </c>
      <c r="L314" s="54" t="s">
        <v>352</v>
      </c>
      <c r="M314" s="54" t="s">
        <v>352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</row>
    <row r="315" spans="1:205" s="4" customFormat="1" ht="18" customHeight="1" x14ac:dyDescent="0.2">
      <c r="A315" s="50" t="s">
        <v>106</v>
      </c>
      <c r="B315" s="59">
        <v>42039</v>
      </c>
      <c r="C315" s="53" t="s">
        <v>330</v>
      </c>
      <c r="D315" s="54" t="s">
        <v>352</v>
      </c>
      <c r="E315" s="54" t="s">
        <v>352</v>
      </c>
      <c r="F315" s="54" t="s">
        <v>352</v>
      </c>
      <c r="G315" s="54" t="s">
        <v>352</v>
      </c>
      <c r="H315" s="54" t="s">
        <v>352</v>
      </c>
      <c r="I315" s="54" t="s">
        <v>352</v>
      </c>
      <c r="J315" s="54" t="s">
        <v>352</v>
      </c>
      <c r="K315" s="54" t="s">
        <v>352</v>
      </c>
      <c r="L315" s="54" t="s">
        <v>352</v>
      </c>
      <c r="M315" s="54" t="s">
        <v>352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</row>
    <row r="316" spans="1:205" s="4" customFormat="1" ht="18" customHeight="1" x14ac:dyDescent="0.2">
      <c r="A316" s="50" t="s">
        <v>106</v>
      </c>
      <c r="B316" s="59">
        <v>42297</v>
      </c>
      <c r="C316" s="53" t="s">
        <v>361</v>
      </c>
      <c r="D316" s="54" t="s">
        <v>352</v>
      </c>
      <c r="E316" s="54" t="s">
        <v>352</v>
      </c>
      <c r="F316" s="54" t="s">
        <v>352</v>
      </c>
      <c r="G316" s="54" t="s">
        <v>352</v>
      </c>
      <c r="H316" s="54" t="s">
        <v>352</v>
      </c>
      <c r="I316" s="54" t="s">
        <v>352</v>
      </c>
      <c r="J316" s="54" t="s">
        <v>352</v>
      </c>
      <c r="K316" s="54" t="s">
        <v>352</v>
      </c>
      <c r="L316" s="54" t="s">
        <v>352</v>
      </c>
      <c r="M316" s="54" t="s">
        <v>352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</row>
    <row r="317" spans="1:205" s="4" customFormat="1" ht="18" customHeight="1" x14ac:dyDescent="0.2">
      <c r="A317" s="50" t="s">
        <v>106</v>
      </c>
      <c r="B317" s="59">
        <v>42431</v>
      </c>
      <c r="C317" s="53" t="s">
        <v>222</v>
      </c>
      <c r="D317" s="54" t="s">
        <v>352</v>
      </c>
      <c r="E317" s="54" t="s">
        <v>352</v>
      </c>
      <c r="F317" s="54" t="s">
        <v>352</v>
      </c>
      <c r="G317" s="54" t="s">
        <v>352</v>
      </c>
      <c r="H317" s="54" t="s">
        <v>352</v>
      </c>
      <c r="I317" s="54" t="s">
        <v>352</v>
      </c>
      <c r="J317" s="54" t="s">
        <v>352</v>
      </c>
      <c r="K317" s="54" t="s">
        <v>352</v>
      </c>
      <c r="L317" s="54" t="s">
        <v>352</v>
      </c>
      <c r="M317" s="54" t="s">
        <v>352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</row>
    <row r="318" spans="1:205" s="4" customFormat="1" ht="18" customHeight="1" x14ac:dyDescent="0.2">
      <c r="A318" s="50" t="s">
        <v>106</v>
      </c>
      <c r="B318" s="59">
        <v>42661</v>
      </c>
      <c r="C318" s="53" t="s">
        <v>428</v>
      </c>
      <c r="D318" s="54" t="s">
        <v>352</v>
      </c>
      <c r="E318" s="54" t="s">
        <v>352</v>
      </c>
      <c r="F318" s="54" t="s">
        <v>352</v>
      </c>
      <c r="G318" s="54" t="s">
        <v>352</v>
      </c>
      <c r="H318" s="54" t="s">
        <v>352</v>
      </c>
      <c r="I318" s="54" t="s">
        <v>352</v>
      </c>
      <c r="J318" s="54" t="s">
        <v>352</v>
      </c>
      <c r="K318" s="54" t="s">
        <v>352</v>
      </c>
      <c r="L318" s="54" t="s">
        <v>352</v>
      </c>
      <c r="M318" s="54" t="s">
        <v>352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</row>
    <row r="319" spans="1:205" s="1" customFormat="1" ht="18" customHeight="1" x14ac:dyDescent="0.2">
      <c r="A319" s="50" t="s">
        <v>106</v>
      </c>
      <c r="B319" s="59">
        <v>42837</v>
      </c>
      <c r="C319" s="53" t="s">
        <v>462</v>
      </c>
      <c r="D319" s="54" t="s">
        <v>352</v>
      </c>
      <c r="E319" s="54" t="s">
        <v>352</v>
      </c>
      <c r="F319" s="54" t="s">
        <v>352</v>
      </c>
      <c r="G319" s="54" t="s">
        <v>352</v>
      </c>
      <c r="H319" s="54" t="s">
        <v>352</v>
      </c>
      <c r="I319" s="54" t="s">
        <v>352</v>
      </c>
      <c r="J319" s="54" t="s">
        <v>352</v>
      </c>
      <c r="K319" s="54" t="s">
        <v>352</v>
      </c>
      <c r="L319" s="54" t="s">
        <v>352</v>
      </c>
      <c r="M319" s="54" t="s">
        <v>352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</row>
    <row r="320" spans="1:205" s="1" customFormat="1" ht="18" customHeight="1" x14ac:dyDescent="0.2">
      <c r="A320" s="50" t="s">
        <v>106</v>
      </c>
      <c r="B320" s="59">
        <v>43124</v>
      </c>
      <c r="C320" s="53" t="s">
        <v>496</v>
      </c>
      <c r="D320" s="54" t="s">
        <v>352</v>
      </c>
      <c r="E320" s="54" t="s">
        <v>352</v>
      </c>
      <c r="F320" s="54" t="s">
        <v>352</v>
      </c>
      <c r="G320" s="54" t="s">
        <v>352</v>
      </c>
      <c r="H320" s="54" t="s">
        <v>352</v>
      </c>
      <c r="I320" s="54" t="s">
        <v>352</v>
      </c>
      <c r="J320" s="54" t="s">
        <v>352</v>
      </c>
      <c r="K320" s="54" t="s">
        <v>352</v>
      </c>
      <c r="L320" s="54" t="s">
        <v>352</v>
      </c>
      <c r="M320" s="54" t="s">
        <v>352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</row>
    <row r="321" spans="1:205" s="1" customFormat="1" ht="18" customHeight="1" x14ac:dyDescent="0.2">
      <c r="A321" s="50" t="s">
        <v>106</v>
      </c>
      <c r="B321" s="59">
        <v>43277</v>
      </c>
      <c r="C321" s="53" t="s">
        <v>519</v>
      </c>
      <c r="D321" s="54" t="s">
        <v>352</v>
      </c>
      <c r="E321" s="54" t="s">
        <v>352</v>
      </c>
      <c r="F321" s="54" t="s">
        <v>352</v>
      </c>
      <c r="G321" s="54" t="s">
        <v>352</v>
      </c>
      <c r="H321" s="54" t="s">
        <v>352</v>
      </c>
      <c r="I321" s="54" t="s">
        <v>352</v>
      </c>
      <c r="J321" s="54" t="s">
        <v>352</v>
      </c>
      <c r="K321" s="54" t="s">
        <v>352</v>
      </c>
      <c r="L321" s="54" t="s">
        <v>352</v>
      </c>
      <c r="M321" s="54" t="s">
        <v>352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</row>
    <row r="322" spans="1:205" s="4" customFormat="1" ht="18" customHeight="1" x14ac:dyDescent="0.2">
      <c r="A322" s="50" t="s">
        <v>106</v>
      </c>
      <c r="B322" s="59">
        <v>43445</v>
      </c>
      <c r="C322" s="53" t="s">
        <v>222</v>
      </c>
      <c r="D322" s="54" t="s">
        <v>352</v>
      </c>
      <c r="E322" s="54" t="s">
        <v>352</v>
      </c>
      <c r="F322" s="54" t="s">
        <v>352</v>
      </c>
      <c r="G322" s="54" t="s">
        <v>352</v>
      </c>
      <c r="H322" s="54" t="s">
        <v>352</v>
      </c>
      <c r="I322" s="54" t="s">
        <v>352</v>
      </c>
      <c r="J322" s="54" t="s">
        <v>352</v>
      </c>
      <c r="K322" s="54" t="s">
        <v>352</v>
      </c>
      <c r="L322" s="54" t="s">
        <v>352</v>
      </c>
      <c r="M322" s="54" t="s">
        <v>352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</row>
    <row r="323" spans="1:205" s="4" customFormat="1" ht="18" customHeight="1" x14ac:dyDescent="0.2">
      <c r="A323" s="50" t="s">
        <v>106</v>
      </c>
      <c r="B323" s="59">
        <v>43628</v>
      </c>
      <c r="C323" s="58" t="s">
        <v>351</v>
      </c>
      <c r="D323" s="33" t="s">
        <v>563</v>
      </c>
      <c r="E323" s="18" t="s">
        <v>564</v>
      </c>
      <c r="F323" s="20" t="s">
        <v>566</v>
      </c>
      <c r="G323" s="20" t="s">
        <v>565</v>
      </c>
      <c r="H323" s="20">
        <v>5.5810000000000004</v>
      </c>
      <c r="I323" s="16" t="s">
        <v>490</v>
      </c>
      <c r="J323" s="20" t="s">
        <v>40</v>
      </c>
      <c r="K323" s="20" t="s">
        <v>40</v>
      </c>
      <c r="L323" s="20" t="s">
        <v>40</v>
      </c>
      <c r="M323" s="20" t="s">
        <v>40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</row>
    <row r="324" spans="1:205" s="4" customFormat="1" ht="18" customHeight="1" x14ac:dyDescent="0.2">
      <c r="A324" s="50" t="s">
        <v>106</v>
      </c>
      <c r="B324" s="59">
        <v>43837</v>
      </c>
      <c r="C324" s="53" t="s">
        <v>604</v>
      </c>
      <c r="D324" s="54" t="s">
        <v>352</v>
      </c>
      <c r="E324" s="54" t="s">
        <v>352</v>
      </c>
      <c r="F324" s="54" t="s">
        <v>352</v>
      </c>
      <c r="G324" s="54" t="s">
        <v>352</v>
      </c>
      <c r="H324" s="54" t="s">
        <v>352</v>
      </c>
      <c r="I324" s="54" t="s">
        <v>352</v>
      </c>
      <c r="J324" s="54" t="s">
        <v>352</v>
      </c>
      <c r="K324" s="54" t="s">
        <v>352</v>
      </c>
      <c r="L324" s="54" t="s">
        <v>352</v>
      </c>
      <c r="M324" s="54" t="s">
        <v>352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</row>
    <row r="325" spans="1:205" s="4" customFormat="1" ht="18" customHeight="1" x14ac:dyDescent="0.2">
      <c r="A325" s="50" t="s">
        <v>106</v>
      </c>
      <c r="B325" s="59">
        <v>44018</v>
      </c>
      <c r="C325" s="53" t="s">
        <v>392</v>
      </c>
      <c r="D325" s="54" t="s">
        <v>352</v>
      </c>
      <c r="E325" s="54" t="s">
        <v>352</v>
      </c>
      <c r="F325" s="54" t="s">
        <v>352</v>
      </c>
      <c r="G325" s="54" t="s">
        <v>352</v>
      </c>
      <c r="H325" s="54" t="s">
        <v>352</v>
      </c>
      <c r="I325" s="54" t="s">
        <v>352</v>
      </c>
      <c r="J325" s="54" t="s">
        <v>352</v>
      </c>
      <c r="K325" s="54" t="s">
        <v>352</v>
      </c>
      <c r="L325" s="54" t="s">
        <v>352</v>
      </c>
      <c r="M325" s="54" t="s">
        <v>352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</row>
    <row r="326" spans="1:205" s="4" customFormat="1" ht="18" customHeight="1" x14ac:dyDescent="0.2">
      <c r="A326" s="50" t="s">
        <v>106</v>
      </c>
      <c r="B326" s="59">
        <v>44221</v>
      </c>
      <c r="C326" s="53" t="s">
        <v>369</v>
      </c>
      <c r="D326" s="54" t="s">
        <v>352</v>
      </c>
      <c r="E326" s="54" t="s">
        <v>352</v>
      </c>
      <c r="F326" s="54" t="s">
        <v>352</v>
      </c>
      <c r="G326" s="54" t="s">
        <v>352</v>
      </c>
      <c r="H326" s="54" t="s">
        <v>352</v>
      </c>
      <c r="I326" s="54" t="s">
        <v>352</v>
      </c>
      <c r="J326" s="54" t="s">
        <v>352</v>
      </c>
      <c r="K326" s="54" t="s">
        <v>352</v>
      </c>
      <c r="L326" s="54" t="s">
        <v>352</v>
      </c>
      <c r="M326" s="54" t="s">
        <v>352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</row>
    <row r="327" spans="1:205" s="4" customFormat="1" ht="18" customHeight="1" x14ac:dyDescent="0.2">
      <c r="A327" s="50" t="s">
        <v>108</v>
      </c>
      <c r="B327" s="51">
        <v>40270</v>
      </c>
      <c r="C327" s="58" t="s">
        <v>351</v>
      </c>
      <c r="D327" s="53" t="s">
        <v>19</v>
      </c>
      <c r="E327" s="28">
        <v>1.2999999999999999E-3</v>
      </c>
      <c r="F327" s="28">
        <v>6.3E-3</v>
      </c>
      <c r="G327" s="28">
        <v>9.9099999999999994E-2</v>
      </c>
      <c r="H327" s="16">
        <v>0.1067</v>
      </c>
      <c r="I327" s="18" t="s">
        <v>56</v>
      </c>
      <c r="J327" s="19">
        <v>8.91</v>
      </c>
      <c r="K327" s="28">
        <v>2.37</v>
      </c>
      <c r="L327" s="28" t="s">
        <v>37</v>
      </c>
      <c r="M327" s="28">
        <v>11.28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</row>
    <row r="328" spans="1:205" s="4" customFormat="1" ht="18" customHeight="1" x14ac:dyDescent="0.2">
      <c r="A328" s="50" t="s">
        <v>108</v>
      </c>
      <c r="B328" s="51">
        <v>40332</v>
      </c>
      <c r="C328" s="58" t="s">
        <v>351</v>
      </c>
      <c r="D328" s="53" t="s">
        <v>19</v>
      </c>
      <c r="E328" s="28">
        <v>5.1999999999999998E-3</v>
      </c>
      <c r="F328" s="18">
        <v>1.2E-2</v>
      </c>
      <c r="G328" s="28">
        <v>0.18640000000000001</v>
      </c>
      <c r="H328" s="16">
        <v>0.2036</v>
      </c>
      <c r="I328" s="18" t="s">
        <v>56</v>
      </c>
      <c r="J328" s="19">
        <v>7.05</v>
      </c>
      <c r="K328" s="28" t="s">
        <v>128</v>
      </c>
      <c r="L328" s="28" t="s">
        <v>59</v>
      </c>
      <c r="M328" s="28">
        <v>7.05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</row>
    <row r="329" spans="1:205" s="4" customFormat="1" ht="18" customHeight="1" x14ac:dyDescent="0.2">
      <c r="A329" s="50" t="s">
        <v>108</v>
      </c>
      <c r="B329" s="51">
        <v>40381</v>
      </c>
      <c r="C329" s="58" t="s">
        <v>351</v>
      </c>
      <c r="D329" s="53" t="s">
        <v>19</v>
      </c>
      <c r="E329" s="28" t="s">
        <v>19</v>
      </c>
      <c r="F329" s="18">
        <v>2.3999999999999998E-3</v>
      </c>
      <c r="G329" s="28">
        <v>2.5499999999999998E-2</v>
      </c>
      <c r="H329" s="16">
        <v>2.7900000000000001E-2</v>
      </c>
      <c r="I329" s="18" t="s">
        <v>56</v>
      </c>
      <c r="J329" s="19" t="s">
        <v>138</v>
      </c>
      <c r="K329" s="28" t="s">
        <v>138</v>
      </c>
      <c r="L329" s="28" t="s">
        <v>138</v>
      </c>
      <c r="M329" s="28" t="s">
        <v>138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</row>
    <row r="330" spans="1:205" s="4" customFormat="1" ht="18" customHeight="1" x14ac:dyDescent="0.2">
      <c r="A330" s="50" t="s">
        <v>108</v>
      </c>
      <c r="B330" s="51">
        <v>40625</v>
      </c>
      <c r="C330" s="58" t="s">
        <v>351</v>
      </c>
      <c r="D330" s="53" t="s">
        <v>158</v>
      </c>
      <c r="E330" s="24">
        <v>8.5999999999999998E-4</v>
      </c>
      <c r="F330" s="23">
        <v>2.1800000000000001E-3</v>
      </c>
      <c r="G330" s="18">
        <v>2.5499999999999998E-2</v>
      </c>
      <c r="H330" s="16">
        <v>2.8500000000000001E-2</v>
      </c>
      <c r="I330" s="16" t="s">
        <v>157</v>
      </c>
      <c r="J330" s="28" t="s">
        <v>40</v>
      </c>
      <c r="K330" s="28" t="s">
        <v>40</v>
      </c>
      <c r="L330" s="28" t="s">
        <v>40</v>
      </c>
      <c r="M330" s="28" t="s">
        <v>40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</row>
    <row r="331" spans="1:205" s="4" customFormat="1" ht="18" customHeight="1" x14ac:dyDescent="0.2">
      <c r="A331" s="50" t="s">
        <v>108</v>
      </c>
      <c r="B331" s="51">
        <v>40717</v>
      </c>
      <c r="C331" s="58" t="s">
        <v>351</v>
      </c>
      <c r="D331" s="53" t="s">
        <v>158</v>
      </c>
      <c r="E331" s="28" t="s">
        <v>158</v>
      </c>
      <c r="F331" s="28" t="s">
        <v>158</v>
      </c>
      <c r="G331" s="18" t="s">
        <v>160</v>
      </c>
      <c r="H331" s="16" t="s">
        <v>160</v>
      </c>
      <c r="I331" s="16" t="s">
        <v>157</v>
      </c>
      <c r="J331" s="28" t="s">
        <v>40</v>
      </c>
      <c r="K331" s="28" t="s">
        <v>40</v>
      </c>
      <c r="L331" s="28" t="s">
        <v>40</v>
      </c>
      <c r="M331" s="28" t="s">
        <v>40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</row>
    <row r="332" spans="1:205" s="4" customFormat="1" ht="18" customHeight="1" x14ac:dyDescent="0.2">
      <c r="A332" s="50" t="s">
        <v>108</v>
      </c>
      <c r="B332" s="59">
        <v>40885</v>
      </c>
      <c r="C332" s="58" t="s">
        <v>351</v>
      </c>
      <c r="D332" s="53" t="s">
        <v>173</v>
      </c>
      <c r="E332" s="53" t="s">
        <v>171</v>
      </c>
      <c r="F332" s="38">
        <v>5.0000000000000001E-4</v>
      </c>
      <c r="G332" s="53">
        <v>8.1499999999999993E-3</v>
      </c>
      <c r="H332" s="53">
        <v>8.6499999999999997E-3</v>
      </c>
      <c r="I332" s="53" t="s">
        <v>175</v>
      </c>
      <c r="J332" s="20" t="s">
        <v>40</v>
      </c>
      <c r="K332" s="20" t="s">
        <v>40</v>
      </c>
      <c r="L332" s="20" t="s">
        <v>40</v>
      </c>
      <c r="M332" s="20" t="s">
        <v>40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</row>
    <row r="333" spans="1:205" s="4" customFormat="1" ht="18" customHeight="1" x14ac:dyDescent="0.2">
      <c r="A333" s="50" t="s">
        <v>108</v>
      </c>
      <c r="B333" s="59">
        <v>41081</v>
      </c>
      <c r="C333" s="58" t="s">
        <v>351</v>
      </c>
      <c r="D333" s="53" t="s">
        <v>173</v>
      </c>
      <c r="E333" s="53">
        <v>6.0999999999999997E-4</v>
      </c>
      <c r="F333" s="38">
        <v>4.8900000000000002E-3</v>
      </c>
      <c r="G333" s="53">
        <v>2.9499999999999999E-3</v>
      </c>
      <c r="H333" s="53">
        <v>3.5000000000000003E-2</v>
      </c>
      <c r="I333" s="53" t="s">
        <v>175</v>
      </c>
      <c r="J333" s="20" t="s">
        <v>40</v>
      </c>
      <c r="K333" s="20" t="s">
        <v>40</v>
      </c>
      <c r="L333" s="20" t="s">
        <v>40</v>
      </c>
      <c r="M333" s="20" t="s">
        <v>40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</row>
    <row r="334" spans="1:205" s="4" customFormat="1" ht="18" customHeight="1" x14ac:dyDescent="0.2">
      <c r="A334" s="50" t="s">
        <v>108</v>
      </c>
      <c r="B334" s="59">
        <v>41676</v>
      </c>
      <c r="C334" s="53" t="s">
        <v>222</v>
      </c>
      <c r="D334" s="54" t="s">
        <v>352</v>
      </c>
      <c r="E334" s="54" t="s">
        <v>352</v>
      </c>
      <c r="F334" s="54" t="s">
        <v>352</v>
      </c>
      <c r="G334" s="54" t="s">
        <v>352</v>
      </c>
      <c r="H334" s="54" t="s">
        <v>352</v>
      </c>
      <c r="I334" s="54" t="s">
        <v>352</v>
      </c>
      <c r="J334" s="54" t="s">
        <v>352</v>
      </c>
      <c r="K334" s="54" t="s">
        <v>352</v>
      </c>
      <c r="L334" s="54" t="s">
        <v>352</v>
      </c>
      <c r="M334" s="54" t="s">
        <v>352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</row>
    <row r="335" spans="1:205" s="4" customFormat="1" ht="18" customHeight="1" x14ac:dyDescent="0.2">
      <c r="A335" s="50" t="s">
        <v>108</v>
      </c>
      <c r="B335" s="59">
        <v>41752</v>
      </c>
      <c r="C335" s="62" t="s">
        <v>351</v>
      </c>
      <c r="D335" s="53" t="s">
        <v>233</v>
      </c>
      <c r="E335" s="53" t="s">
        <v>246</v>
      </c>
      <c r="F335" s="33">
        <v>6.0000000000000001E-3</v>
      </c>
      <c r="G335" s="53" t="s">
        <v>247</v>
      </c>
      <c r="H335" s="53">
        <v>1.7999999999999999E-2</v>
      </c>
      <c r="I335" s="53" t="s">
        <v>233</v>
      </c>
      <c r="J335" s="20" t="s">
        <v>40</v>
      </c>
      <c r="K335" s="20" t="s">
        <v>40</v>
      </c>
      <c r="L335" s="20" t="s">
        <v>40</v>
      </c>
      <c r="M335" s="20" t="s">
        <v>40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</row>
    <row r="336" spans="1:205" s="4" customFormat="1" ht="18" customHeight="1" x14ac:dyDescent="0.2">
      <c r="A336" s="50" t="s">
        <v>108</v>
      </c>
      <c r="B336" s="59">
        <v>41842</v>
      </c>
      <c r="C336" s="53" t="s">
        <v>222</v>
      </c>
      <c r="D336" s="54" t="s">
        <v>352</v>
      </c>
      <c r="E336" s="54" t="s">
        <v>352</v>
      </c>
      <c r="F336" s="54" t="s">
        <v>352</v>
      </c>
      <c r="G336" s="54" t="s">
        <v>352</v>
      </c>
      <c r="H336" s="54" t="s">
        <v>352</v>
      </c>
      <c r="I336" s="54" t="s">
        <v>352</v>
      </c>
      <c r="J336" s="54" t="s">
        <v>352</v>
      </c>
      <c r="K336" s="54" t="s">
        <v>352</v>
      </c>
      <c r="L336" s="54" t="s">
        <v>352</v>
      </c>
      <c r="M336" s="54" t="s">
        <v>352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</row>
    <row r="337" spans="1:205" s="4" customFormat="1" ht="18" customHeight="1" x14ac:dyDescent="0.2">
      <c r="A337" s="50" t="s">
        <v>108</v>
      </c>
      <c r="B337" s="59">
        <v>41942</v>
      </c>
      <c r="C337" s="62" t="s">
        <v>351</v>
      </c>
      <c r="D337" s="53" t="s">
        <v>227</v>
      </c>
      <c r="E337" s="53" t="s">
        <v>227</v>
      </c>
      <c r="F337" s="33" t="s">
        <v>227</v>
      </c>
      <c r="G337" s="53" t="s">
        <v>271</v>
      </c>
      <c r="H337" s="53" t="s">
        <v>280</v>
      </c>
      <c r="I337" s="53" t="s">
        <v>227</v>
      </c>
      <c r="J337" s="20" t="s">
        <v>40</v>
      </c>
      <c r="K337" s="20" t="s">
        <v>40</v>
      </c>
      <c r="L337" s="20" t="s">
        <v>40</v>
      </c>
      <c r="M337" s="20" t="s">
        <v>40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</row>
    <row r="338" spans="1:205" s="4" customFormat="1" ht="18" customHeight="1" x14ac:dyDescent="0.2">
      <c r="A338" s="50" t="s">
        <v>108</v>
      </c>
      <c r="B338" s="59">
        <v>42039</v>
      </c>
      <c r="C338" s="53" t="s">
        <v>222</v>
      </c>
      <c r="D338" s="54" t="s">
        <v>352</v>
      </c>
      <c r="E338" s="54" t="s">
        <v>352</v>
      </c>
      <c r="F338" s="54" t="s">
        <v>352</v>
      </c>
      <c r="G338" s="54" t="s">
        <v>352</v>
      </c>
      <c r="H338" s="54" t="s">
        <v>352</v>
      </c>
      <c r="I338" s="54" t="s">
        <v>352</v>
      </c>
      <c r="J338" s="54" t="s">
        <v>352</v>
      </c>
      <c r="K338" s="54" t="s">
        <v>352</v>
      </c>
      <c r="L338" s="54" t="s">
        <v>352</v>
      </c>
      <c r="M338" s="54" t="s">
        <v>352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</row>
    <row r="339" spans="1:205" s="4" customFormat="1" ht="18" customHeight="1" x14ac:dyDescent="0.2">
      <c r="A339" s="50" t="s">
        <v>108</v>
      </c>
      <c r="B339" s="59">
        <v>42297</v>
      </c>
      <c r="C339" s="62" t="s">
        <v>351</v>
      </c>
      <c r="D339" s="53" t="s">
        <v>227</v>
      </c>
      <c r="E339" s="53" t="s">
        <v>227</v>
      </c>
      <c r="F339" s="33" t="s">
        <v>227</v>
      </c>
      <c r="G339" s="53" t="s">
        <v>271</v>
      </c>
      <c r="H339" s="53" t="s">
        <v>280</v>
      </c>
      <c r="I339" s="53" t="s">
        <v>227</v>
      </c>
      <c r="J339" s="20" t="s">
        <v>40</v>
      </c>
      <c r="K339" s="20" t="s">
        <v>40</v>
      </c>
      <c r="L339" s="20" t="s">
        <v>40</v>
      </c>
      <c r="M339" s="20" t="s">
        <v>40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</row>
    <row r="340" spans="1:205" s="4" customFormat="1" ht="18" customHeight="1" x14ac:dyDescent="0.2">
      <c r="A340" s="50" t="s">
        <v>108</v>
      </c>
      <c r="B340" s="59">
        <v>42431</v>
      </c>
      <c r="C340" s="53" t="s">
        <v>222</v>
      </c>
      <c r="D340" s="54" t="s">
        <v>352</v>
      </c>
      <c r="E340" s="54" t="s">
        <v>352</v>
      </c>
      <c r="F340" s="54" t="s">
        <v>352</v>
      </c>
      <c r="G340" s="54" t="s">
        <v>352</v>
      </c>
      <c r="H340" s="54" t="s">
        <v>352</v>
      </c>
      <c r="I340" s="54" t="s">
        <v>352</v>
      </c>
      <c r="J340" s="54" t="s">
        <v>352</v>
      </c>
      <c r="K340" s="54" t="s">
        <v>352</v>
      </c>
      <c r="L340" s="54" t="s">
        <v>352</v>
      </c>
      <c r="M340" s="54" t="s">
        <v>352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</row>
    <row r="341" spans="1:205" s="4" customFormat="1" ht="18" customHeight="1" x14ac:dyDescent="0.2">
      <c r="A341" s="50" t="s">
        <v>108</v>
      </c>
      <c r="B341" s="59">
        <v>42662</v>
      </c>
      <c r="C341" s="62" t="s">
        <v>351</v>
      </c>
      <c r="D341" s="53" t="s">
        <v>227</v>
      </c>
      <c r="E341" s="53" t="s">
        <v>227</v>
      </c>
      <c r="F341" s="33" t="s">
        <v>227</v>
      </c>
      <c r="G341" s="53" t="s">
        <v>271</v>
      </c>
      <c r="H341" s="53" t="s">
        <v>280</v>
      </c>
      <c r="I341" s="53" t="s">
        <v>227</v>
      </c>
      <c r="J341" s="20" t="s">
        <v>40</v>
      </c>
      <c r="K341" s="20" t="s">
        <v>40</v>
      </c>
      <c r="L341" s="20" t="s">
        <v>40</v>
      </c>
      <c r="M341" s="20" t="s">
        <v>40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</row>
    <row r="342" spans="1:205" s="1" customFormat="1" ht="18" customHeight="1" x14ac:dyDescent="0.2">
      <c r="A342" s="50" t="s">
        <v>108</v>
      </c>
      <c r="B342" s="59">
        <v>42837</v>
      </c>
      <c r="C342" s="53" t="s">
        <v>222</v>
      </c>
      <c r="D342" s="54" t="s">
        <v>352</v>
      </c>
      <c r="E342" s="54" t="s">
        <v>352</v>
      </c>
      <c r="F342" s="54" t="s">
        <v>352</v>
      </c>
      <c r="G342" s="54" t="s">
        <v>352</v>
      </c>
      <c r="H342" s="54" t="s">
        <v>352</v>
      </c>
      <c r="I342" s="54" t="s">
        <v>352</v>
      </c>
      <c r="J342" s="54" t="s">
        <v>352</v>
      </c>
      <c r="K342" s="54" t="s">
        <v>352</v>
      </c>
      <c r="L342" s="54" t="s">
        <v>352</v>
      </c>
      <c r="M342" s="54" t="s">
        <v>352</v>
      </c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</row>
    <row r="343" spans="1:205" s="1" customFormat="1" ht="18" customHeight="1" x14ac:dyDescent="0.2">
      <c r="A343" s="50" t="s">
        <v>108</v>
      </c>
      <c r="B343" s="59">
        <v>43124</v>
      </c>
      <c r="C343" s="53" t="s">
        <v>222</v>
      </c>
      <c r="D343" s="54" t="s">
        <v>352</v>
      </c>
      <c r="E343" s="54" t="s">
        <v>352</v>
      </c>
      <c r="F343" s="54" t="s">
        <v>352</v>
      </c>
      <c r="G343" s="54" t="s">
        <v>352</v>
      </c>
      <c r="H343" s="54" t="s">
        <v>352</v>
      </c>
      <c r="I343" s="54" t="s">
        <v>352</v>
      </c>
      <c r="J343" s="54" t="s">
        <v>352</v>
      </c>
      <c r="K343" s="54" t="s">
        <v>352</v>
      </c>
      <c r="L343" s="54" t="s">
        <v>352</v>
      </c>
      <c r="M343" s="54" t="s">
        <v>352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</row>
    <row r="344" spans="1:205" s="1" customFormat="1" ht="18" customHeight="1" x14ac:dyDescent="0.2">
      <c r="A344" s="50" t="s">
        <v>108</v>
      </c>
      <c r="B344" s="59">
        <v>43278</v>
      </c>
      <c r="C344" s="62" t="s">
        <v>351</v>
      </c>
      <c r="D344" s="53" t="s">
        <v>490</v>
      </c>
      <c r="E344" s="53" t="s">
        <v>490</v>
      </c>
      <c r="F344" s="33" t="s">
        <v>490</v>
      </c>
      <c r="G344" s="53" t="s">
        <v>491</v>
      </c>
      <c r="H344" s="53" t="s">
        <v>520</v>
      </c>
      <c r="I344" s="53" t="s">
        <v>490</v>
      </c>
      <c r="J344" s="20" t="s">
        <v>40</v>
      </c>
      <c r="K344" s="20" t="s">
        <v>40</v>
      </c>
      <c r="L344" s="20" t="s">
        <v>40</v>
      </c>
      <c r="M344" s="20" t="s">
        <v>40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</row>
    <row r="345" spans="1:205" s="1" customFormat="1" ht="18" customHeight="1" x14ac:dyDescent="0.2">
      <c r="A345" s="50" t="s">
        <v>108</v>
      </c>
      <c r="B345" s="59">
        <v>43445</v>
      </c>
      <c r="C345" s="53" t="s">
        <v>222</v>
      </c>
      <c r="D345" s="54" t="s">
        <v>352</v>
      </c>
      <c r="E345" s="54" t="s">
        <v>352</v>
      </c>
      <c r="F345" s="54" t="s">
        <v>352</v>
      </c>
      <c r="G345" s="54" t="s">
        <v>352</v>
      </c>
      <c r="H345" s="54" t="s">
        <v>352</v>
      </c>
      <c r="I345" s="54" t="s">
        <v>352</v>
      </c>
      <c r="J345" s="54" t="s">
        <v>352</v>
      </c>
      <c r="K345" s="54" t="s">
        <v>352</v>
      </c>
      <c r="L345" s="54" t="s">
        <v>352</v>
      </c>
      <c r="M345" s="54" t="s">
        <v>352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</row>
    <row r="346" spans="1:205" s="1" customFormat="1" ht="18" customHeight="1" x14ac:dyDescent="0.2">
      <c r="A346" s="50" t="s">
        <v>108</v>
      </c>
      <c r="B346" s="59">
        <v>43628</v>
      </c>
      <c r="C346" s="62" t="s">
        <v>351</v>
      </c>
      <c r="D346" s="53" t="s">
        <v>490</v>
      </c>
      <c r="E346" s="53" t="s">
        <v>539</v>
      </c>
      <c r="F346" s="53" t="s">
        <v>490</v>
      </c>
      <c r="G346" s="53" t="s">
        <v>491</v>
      </c>
      <c r="H346" s="53" t="s">
        <v>541</v>
      </c>
      <c r="I346" s="53" t="s">
        <v>490</v>
      </c>
      <c r="J346" s="20" t="s">
        <v>40</v>
      </c>
      <c r="K346" s="20" t="s">
        <v>40</v>
      </c>
      <c r="L346" s="20" t="s">
        <v>40</v>
      </c>
      <c r="M346" s="20" t="s">
        <v>40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</row>
    <row r="347" spans="1:205" s="1" customFormat="1" ht="18" customHeight="1" x14ac:dyDescent="0.2">
      <c r="A347" s="50" t="s">
        <v>108</v>
      </c>
      <c r="B347" s="59">
        <v>43837</v>
      </c>
      <c r="C347" s="53" t="s">
        <v>222</v>
      </c>
      <c r="D347" s="54" t="s">
        <v>352</v>
      </c>
      <c r="E347" s="54" t="s">
        <v>352</v>
      </c>
      <c r="F347" s="54" t="s">
        <v>352</v>
      </c>
      <c r="G347" s="54" t="s">
        <v>352</v>
      </c>
      <c r="H347" s="54" t="s">
        <v>352</v>
      </c>
      <c r="I347" s="54" t="s">
        <v>352</v>
      </c>
      <c r="J347" s="54" t="s">
        <v>352</v>
      </c>
      <c r="K347" s="54" t="s">
        <v>352</v>
      </c>
      <c r="L347" s="54" t="s">
        <v>352</v>
      </c>
      <c r="M347" s="54" t="s">
        <v>352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</row>
    <row r="348" spans="1:205" s="1" customFormat="1" ht="18" customHeight="1" x14ac:dyDescent="0.2">
      <c r="A348" s="50" t="s">
        <v>108</v>
      </c>
      <c r="B348" s="59">
        <v>44019</v>
      </c>
      <c r="C348" s="62" t="s">
        <v>351</v>
      </c>
      <c r="D348" s="53" t="s">
        <v>490</v>
      </c>
      <c r="E348" s="53" t="s">
        <v>490</v>
      </c>
      <c r="F348" s="33" t="s">
        <v>490</v>
      </c>
      <c r="G348" s="53" t="s">
        <v>491</v>
      </c>
      <c r="H348" s="53" t="s">
        <v>520</v>
      </c>
      <c r="I348" s="53" t="s">
        <v>539</v>
      </c>
      <c r="J348" s="20" t="s">
        <v>40</v>
      </c>
      <c r="K348" s="20" t="s">
        <v>40</v>
      </c>
      <c r="L348" s="20" t="s">
        <v>40</v>
      </c>
      <c r="M348" s="20" t="s">
        <v>40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</row>
    <row r="349" spans="1:205" s="1" customFormat="1" ht="18" customHeight="1" x14ac:dyDescent="0.2">
      <c r="A349" s="50" t="s">
        <v>108</v>
      </c>
      <c r="B349" s="59">
        <v>44221</v>
      </c>
      <c r="C349" s="53" t="s">
        <v>222</v>
      </c>
      <c r="D349" s="54" t="s">
        <v>352</v>
      </c>
      <c r="E349" s="54" t="s">
        <v>352</v>
      </c>
      <c r="F349" s="54" t="s">
        <v>352</v>
      </c>
      <c r="G349" s="54" t="s">
        <v>352</v>
      </c>
      <c r="H349" s="54" t="s">
        <v>352</v>
      </c>
      <c r="I349" s="54" t="s">
        <v>352</v>
      </c>
      <c r="J349" s="54" t="s">
        <v>352</v>
      </c>
      <c r="K349" s="54" t="s">
        <v>352</v>
      </c>
      <c r="L349" s="54" t="s">
        <v>352</v>
      </c>
      <c r="M349" s="54" t="s">
        <v>352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</row>
    <row r="350" spans="1:205" s="1" customFormat="1" ht="18" customHeight="1" x14ac:dyDescent="0.2">
      <c r="A350" s="50" t="s">
        <v>109</v>
      </c>
      <c r="B350" s="51">
        <v>40270</v>
      </c>
      <c r="C350" s="58" t="s">
        <v>351</v>
      </c>
      <c r="D350" s="53" t="s">
        <v>19</v>
      </c>
      <c r="E350" s="28" t="s">
        <v>19</v>
      </c>
      <c r="F350" s="28">
        <v>3.8999999999999998E-3</v>
      </c>
      <c r="G350" s="28">
        <v>2.0999999999999999E-3</v>
      </c>
      <c r="H350" s="16">
        <v>6.0000000000000001E-3</v>
      </c>
      <c r="I350" s="18" t="s">
        <v>56</v>
      </c>
      <c r="J350" s="25" t="s">
        <v>110</v>
      </c>
      <c r="K350" s="28" t="s">
        <v>110</v>
      </c>
      <c r="L350" s="28" t="s">
        <v>37</v>
      </c>
      <c r="M350" s="28" t="s">
        <v>37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</row>
    <row r="351" spans="1:205" s="1" customFormat="1" ht="18" customHeight="1" x14ac:dyDescent="0.2">
      <c r="A351" s="50" t="s">
        <v>109</v>
      </c>
      <c r="B351" s="51">
        <v>40332</v>
      </c>
      <c r="C351" s="58" t="s">
        <v>351</v>
      </c>
      <c r="D351" s="53">
        <v>5.0000000000000001E-4</v>
      </c>
      <c r="E351" s="28" t="s">
        <v>19</v>
      </c>
      <c r="F351" s="28" t="s">
        <v>19</v>
      </c>
      <c r="G351" s="28" t="s">
        <v>25</v>
      </c>
      <c r="H351" s="16">
        <v>5.0000000000000001E-4</v>
      </c>
      <c r="I351" s="18" t="s">
        <v>56</v>
      </c>
      <c r="J351" s="25" t="s">
        <v>128</v>
      </c>
      <c r="K351" s="28" t="s">
        <v>128</v>
      </c>
      <c r="L351" s="28" t="s">
        <v>59</v>
      </c>
      <c r="M351" s="28" t="s">
        <v>59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</row>
    <row r="352" spans="1:205" s="1" customFormat="1" ht="18" customHeight="1" x14ac:dyDescent="0.2">
      <c r="A352" s="50" t="s">
        <v>109</v>
      </c>
      <c r="B352" s="51">
        <v>40381</v>
      </c>
      <c r="C352" s="58" t="s">
        <v>351</v>
      </c>
      <c r="D352" s="53" t="s">
        <v>19</v>
      </c>
      <c r="E352" s="28" t="s">
        <v>19</v>
      </c>
      <c r="F352" s="28" t="s">
        <v>19</v>
      </c>
      <c r="G352" s="28" t="s">
        <v>25</v>
      </c>
      <c r="H352" s="16" t="s">
        <v>25</v>
      </c>
      <c r="I352" s="18" t="s">
        <v>56</v>
      </c>
      <c r="J352" s="25" t="s">
        <v>128</v>
      </c>
      <c r="K352" s="28" t="s">
        <v>128</v>
      </c>
      <c r="L352" s="28" t="s">
        <v>128</v>
      </c>
      <c r="M352" s="28" t="s">
        <v>128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</row>
    <row r="353" spans="1:205" s="1" customFormat="1" ht="18" customHeight="1" x14ac:dyDescent="0.2">
      <c r="A353" s="50" t="s">
        <v>109</v>
      </c>
      <c r="B353" s="51">
        <v>40625</v>
      </c>
      <c r="C353" s="28" t="s">
        <v>181</v>
      </c>
      <c r="D353" s="54" t="s">
        <v>352</v>
      </c>
      <c r="E353" s="54" t="s">
        <v>352</v>
      </c>
      <c r="F353" s="54" t="s">
        <v>352</v>
      </c>
      <c r="G353" s="54" t="s">
        <v>352</v>
      </c>
      <c r="H353" s="54" t="s">
        <v>352</v>
      </c>
      <c r="I353" s="54" t="s">
        <v>352</v>
      </c>
      <c r="J353" s="54" t="s">
        <v>352</v>
      </c>
      <c r="K353" s="54" t="s">
        <v>352</v>
      </c>
      <c r="L353" s="54" t="s">
        <v>352</v>
      </c>
      <c r="M353" s="54" t="s">
        <v>352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</row>
    <row r="354" spans="1:205" s="1" customFormat="1" ht="18" customHeight="1" x14ac:dyDescent="0.2">
      <c r="A354" s="50" t="s">
        <v>109</v>
      </c>
      <c r="B354" s="51">
        <v>40717</v>
      </c>
      <c r="C354" s="28" t="s">
        <v>181</v>
      </c>
      <c r="D354" s="54" t="s">
        <v>352</v>
      </c>
      <c r="E354" s="54" t="s">
        <v>352</v>
      </c>
      <c r="F354" s="54" t="s">
        <v>352</v>
      </c>
      <c r="G354" s="54" t="s">
        <v>352</v>
      </c>
      <c r="H354" s="54" t="s">
        <v>352</v>
      </c>
      <c r="I354" s="54" t="s">
        <v>352</v>
      </c>
      <c r="J354" s="54" t="s">
        <v>352</v>
      </c>
      <c r="K354" s="54" t="s">
        <v>352</v>
      </c>
      <c r="L354" s="54" t="s">
        <v>352</v>
      </c>
      <c r="M354" s="54" t="s">
        <v>352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</row>
    <row r="355" spans="1:205" s="1" customFormat="1" ht="18" customHeight="1" x14ac:dyDescent="0.2">
      <c r="A355" s="50" t="s">
        <v>109</v>
      </c>
      <c r="B355" s="51">
        <v>40883</v>
      </c>
      <c r="C355" s="28" t="s">
        <v>181</v>
      </c>
      <c r="D355" s="54" t="s">
        <v>352</v>
      </c>
      <c r="E355" s="54" t="s">
        <v>352</v>
      </c>
      <c r="F355" s="54" t="s">
        <v>352</v>
      </c>
      <c r="G355" s="54" t="s">
        <v>352</v>
      </c>
      <c r="H355" s="54" t="s">
        <v>352</v>
      </c>
      <c r="I355" s="54" t="s">
        <v>352</v>
      </c>
      <c r="J355" s="54" t="s">
        <v>352</v>
      </c>
      <c r="K355" s="54" t="s">
        <v>352</v>
      </c>
      <c r="L355" s="54" t="s">
        <v>352</v>
      </c>
      <c r="M355" s="54" t="s">
        <v>352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</row>
    <row r="356" spans="1:205" s="1" customFormat="1" ht="18" customHeight="1" x14ac:dyDescent="0.2">
      <c r="A356" s="50" t="s">
        <v>109</v>
      </c>
      <c r="B356" s="51">
        <v>44018</v>
      </c>
      <c r="C356" s="28" t="s">
        <v>181</v>
      </c>
      <c r="D356" s="54" t="s">
        <v>352</v>
      </c>
      <c r="E356" s="54" t="s">
        <v>352</v>
      </c>
      <c r="F356" s="54" t="s">
        <v>352</v>
      </c>
      <c r="G356" s="54" t="s">
        <v>352</v>
      </c>
      <c r="H356" s="54" t="s">
        <v>352</v>
      </c>
      <c r="I356" s="54" t="s">
        <v>352</v>
      </c>
      <c r="J356" s="54" t="s">
        <v>352</v>
      </c>
      <c r="K356" s="54" t="s">
        <v>352</v>
      </c>
      <c r="L356" s="54" t="s">
        <v>352</v>
      </c>
      <c r="M356" s="54" t="s">
        <v>352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</row>
    <row r="357" spans="1:205" s="1" customFormat="1" ht="18" customHeight="1" x14ac:dyDescent="0.2">
      <c r="A357" s="50" t="s">
        <v>112</v>
      </c>
      <c r="B357" s="51">
        <v>40270</v>
      </c>
      <c r="C357" s="58" t="s">
        <v>351</v>
      </c>
      <c r="D357" s="53">
        <v>18.55</v>
      </c>
      <c r="E357" s="18">
        <v>0.23899999999999999</v>
      </c>
      <c r="F357" s="28">
        <v>1.179</v>
      </c>
      <c r="G357" s="28">
        <v>2.0880000000000001</v>
      </c>
      <c r="H357" s="22">
        <v>22.06</v>
      </c>
      <c r="I357" s="18" t="s">
        <v>107</v>
      </c>
      <c r="J357" s="25">
        <v>46.3</v>
      </c>
      <c r="K357" s="28">
        <v>5.36</v>
      </c>
      <c r="L357" s="28" t="s">
        <v>34</v>
      </c>
      <c r="M357" s="28">
        <v>51.7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</row>
    <row r="358" spans="1:205" s="1" customFormat="1" ht="18" customHeight="1" x14ac:dyDescent="0.2">
      <c r="A358" s="50" t="s">
        <v>112</v>
      </c>
      <c r="B358" s="51">
        <v>40695</v>
      </c>
      <c r="C358" s="28" t="s">
        <v>371</v>
      </c>
      <c r="D358" s="54" t="s">
        <v>352</v>
      </c>
      <c r="E358" s="54" t="s">
        <v>352</v>
      </c>
      <c r="F358" s="54" t="s">
        <v>352</v>
      </c>
      <c r="G358" s="54" t="s">
        <v>352</v>
      </c>
      <c r="H358" s="54" t="s">
        <v>352</v>
      </c>
      <c r="I358" s="54" t="s">
        <v>352</v>
      </c>
      <c r="J358" s="54" t="s">
        <v>352</v>
      </c>
      <c r="K358" s="54" t="s">
        <v>352</v>
      </c>
      <c r="L358" s="54" t="s">
        <v>352</v>
      </c>
      <c r="M358" s="54" t="s">
        <v>352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</row>
    <row r="359" spans="1:205" s="1" customFormat="1" ht="18" customHeight="1" x14ac:dyDescent="0.2">
      <c r="A359" s="50" t="s">
        <v>112</v>
      </c>
      <c r="B359" s="51">
        <v>40378</v>
      </c>
      <c r="C359" s="28" t="s">
        <v>385</v>
      </c>
      <c r="D359" s="54" t="s">
        <v>352</v>
      </c>
      <c r="E359" s="54" t="s">
        <v>352</v>
      </c>
      <c r="F359" s="54" t="s">
        <v>352</v>
      </c>
      <c r="G359" s="54" t="s">
        <v>352</v>
      </c>
      <c r="H359" s="54" t="s">
        <v>352</v>
      </c>
      <c r="I359" s="54" t="s">
        <v>352</v>
      </c>
      <c r="J359" s="54" t="s">
        <v>352</v>
      </c>
      <c r="K359" s="54" t="s">
        <v>352</v>
      </c>
      <c r="L359" s="54" t="s">
        <v>352</v>
      </c>
      <c r="M359" s="54" t="s">
        <v>352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</row>
    <row r="360" spans="1:205" s="1" customFormat="1" ht="18" customHeight="1" x14ac:dyDescent="0.2">
      <c r="A360" s="50" t="s">
        <v>112</v>
      </c>
      <c r="B360" s="51">
        <v>40625</v>
      </c>
      <c r="C360" s="28" t="s">
        <v>193</v>
      </c>
      <c r="D360" s="54" t="s">
        <v>352</v>
      </c>
      <c r="E360" s="54" t="s">
        <v>352</v>
      </c>
      <c r="F360" s="54" t="s">
        <v>352</v>
      </c>
      <c r="G360" s="54" t="s">
        <v>352</v>
      </c>
      <c r="H360" s="54" t="s">
        <v>352</v>
      </c>
      <c r="I360" s="54" t="s">
        <v>352</v>
      </c>
      <c r="J360" s="54" t="s">
        <v>352</v>
      </c>
      <c r="K360" s="54" t="s">
        <v>352</v>
      </c>
      <c r="L360" s="54" t="s">
        <v>352</v>
      </c>
      <c r="M360" s="54" t="s">
        <v>352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</row>
    <row r="361" spans="1:205" s="1" customFormat="1" ht="18" customHeight="1" x14ac:dyDescent="0.2">
      <c r="A361" s="50" t="s">
        <v>112</v>
      </c>
      <c r="B361" s="51">
        <v>40717</v>
      </c>
      <c r="C361" s="28" t="s">
        <v>244</v>
      </c>
      <c r="D361" s="54" t="s">
        <v>352</v>
      </c>
      <c r="E361" s="54" t="s">
        <v>352</v>
      </c>
      <c r="F361" s="54" t="s">
        <v>352</v>
      </c>
      <c r="G361" s="54" t="s">
        <v>352</v>
      </c>
      <c r="H361" s="54" t="s">
        <v>352</v>
      </c>
      <c r="I361" s="54" t="s">
        <v>352</v>
      </c>
      <c r="J361" s="54" t="s">
        <v>352</v>
      </c>
      <c r="K361" s="54" t="s">
        <v>352</v>
      </c>
      <c r="L361" s="54" t="s">
        <v>352</v>
      </c>
      <c r="M361" s="54" t="s">
        <v>352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</row>
    <row r="362" spans="1:205" s="1" customFormat="1" ht="18" customHeight="1" x14ac:dyDescent="0.2">
      <c r="A362" s="50" t="s">
        <v>112</v>
      </c>
      <c r="B362" s="51">
        <v>40882</v>
      </c>
      <c r="C362" s="28" t="s">
        <v>182</v>
      </c>
      <c r="D362" s="54" t="s">
        <v>352</v>
      </c>
      <c r="E362" s="54" t="s">
        <v>352</v>
      </c>
      <c r="F362" s="54" t="s">
        <v>352</v>
      </c>
      <c r="G362" s="54" t="s">
        <v>352</v>
      </c>
      <c r="H362" s="54" t="s">
        <v>352</v>
      </c>
      <c r="I362" s="54" t="s">
        <v>352</v>
      </c>
      <c r="J362" s="54" t="s">
        <v>352</v>
      </c>
      <c r="K362" s="54" t="s">
        <v>352</v>
      </c>
      <c r="L362" s="54" t="s">
        <v>352</v>
      </c>
      <c r="M362" s="54" t="s">
        <v>352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</row>
    <row r="363" spans="1:205" s="1" customFormat="1" ht="18" customHeight="1" x14ac:dyDescent="0.2">
      <c r="A363" s="50" t="s">
        <v>112</v>
      </c>
      <c r="B363" s="51">
        <v>41080</v>
      </c>
      <c r="C363" s="28" t="s">
        <v>182</v>
      </c>
      <c r="D363" s="54" t="s">
        <v>352</v>
      </c>
      <c r="E363" s="54" t="s">
        <v>352</v>
      </c>
      <c r="F363" s="54" t="s">
        <v>352</v>
      </c>
      <c r="G363" s="54" t="s">
        <v>352</v>
      </c>
      <c r="H363" s="54" t="s">
        <v>352</v>
      </c>
      <c r="I363" s="54" t="s">
        <v>352</v>
      </c>
      <c r="J363" s="54" t="s">
        <v>352</v>
      </c>
      <c r="K363" s="54" t="s">
        <v>352</v>
      </c>
      <c r="L363" s="54" t="s">
        <v>352</v>
      </c>
      <c r="M363" s="54" t="s">
        <v>352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</row>
    <row r="364" spans="1:205" s="1" customFormat="1" ht="18" customHeight="1" x14ac:dyDescent="0.2">
      <c r="A364" s="50" t="s">
        <v>112</v>
      </c>
      <c r="B364" s="59">
        <v>41676</v>
      </c>
      <c r="C364" s="53" t="s">
        <v>222</v>
      </c>
      <c r="D364" s="54" t="s">
        <v>352</v>
      </c>
      <c r="E364" s="54" t="s">
        <v>352</v>
      </c>
      <c r="F364" s="54" t="s">
        <v>352</v>
      </c>
      <c r="G364" s="54" t="s">
        <v>352</v>
      </c>
      <c r="H364" s="54" t="s">
        <v>352</v>
      </c>
      <c r="I364" s="54" t="s">
        <v>352</v>
      </c>
      <c r="J364" s="54" t="s">
        <v>352</v>
      </c>
      <c r="K364" s="54" t="s">
        <v>352</v>
      </c>
      <c r="L364" s="54" t="s">
        <v>352</v>
      </c>
      <c r="M364" s="54" t="s">
        <v>352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</row>
    <row r="365" spans="1:205" s="1" customFormat="1" ht="18" customHeight="1" x14ac:dyDescent="0.2">
      <c r="A365" s="50" t="s">
        <v>112</v>
      </c>
      <c r="B365" s="59">
        <v>41752</v>
      </c>
      <c r="C365" s="53" t="s">
        <v>248</v>
      </c>
      <c r="D365" s="54" t="s">
        <v>352</v>
      </c>
      <c r="E365" s="54" t="s">
        <v>352</v>
      </c>
      <c r="F365" s="54" t="s">
        <v>352</v>
      </c>
      <c r="G365" s="54" t="s">
        <v>352</v>
      </c>
      <c r="H365" s="54" t="s">
        <v>352</v>
      </c>
      <c r="I365" s="54" t="s">
        <v>352</v>
      </c>
      <c r="J365" s="54" t="s">
        <v>352</v>
      </c>
      <c r="K365" s="54" t="s">
        <v>352</v>
      </c>
      <c r="L365" s="54" t="s">
        <v>352</v>
      </c>
      <c r="M365" s="54" t="s">
        <v>352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</row>
    <row r="366" spans="1:205" s="1" customFormat="1" ht="18" customHeight="1" x14ac:dyDescent="0.2">
      <c r="A366" s="50" t="s">
        <v>112</v>
      </c>
      <c r="B366" s="59">
        <v>41842</v>
      </c>
      <c r="C366" s="53" t="s">
        <v>289</v>
      </c>
      <c r="D366" s="54" t="s">
        <v>352</v>
      </c>
      <c r="E366" s="54" t="s">
        <v>352</v>
      </c>
      <c r="F366" s="54" t="s">
        <v>352</v>
      </c>
      <c r="G366" s="54" t="s">
        <v>352</v>
      </c>
      <c r="H366" s="54" t="s">
        <v>352</v>
      </c>
      <c r="I366" s="54" t="s">
        <v>352</v>
      </c>
      <c r="J366" s="54" t="s">
        <v>352</v>
      </c>
      <c r="K366" s="54" t="s">
        <v>352</v>
      </c>
      <c r="L366" s="54" t="s">
        <v>352</v>
      </c>
      <c r="M366" s="54" t="s">
        <v>352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</row>
    <row r="367" spans="1:205" s="1" customFormat="1" ht="18" customHeight="1" x14ac:dyDescent="0.2">
      <c r="A367" s="50" t="s">
        <v>112</v>
      </c>
      <c r="B367" s="59">
        <v>41940</v>
      </c>
      <c r="C367" s="53" t="s">
        <v>311</v>
      </c>
      <c r="D367" s="54" t="s">
        <v>352</v>
      </c>
      <c r="E367" s="54" t="s">
        <v>352</v>
      </c>
      <c r="F367" s="54" t="s">
        <v>352</v>
      </c>
      <c r="G367" s="54" t="s">
        <v>352</v>
      </c>
      <c r="H367" s="54" t="s">
        <v>352</v>
      </c>
      <c r="I367" s="54" t="s">
        <v>352</v>
      </c>
      <c r="J367" s="54" t="s">
        <v>352</v>
      </c>
      <c r="K367" s="54" t="s">
        <v>352</v>
      </c>
      <c r="L367" s="54" t="s">
        <v>352</v>
      </c>
      <c r="M367" s="54" t="s">
        <v>352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</row>
    <row r="368" spans="1:205" s="1" customFormat="1" ht="18" customHeight="1" x14ac:dyDescent="0.2">
      <c r="A368" s="50" t="s">
        <v>112</v>
      </c>
      <c r="B368" s="59">
        <v>42039</v>
      </c>
      <c r="C368" s="53" t="s">
        <v>170</v>
      </c>
      <c r="D368" s="54" t="s">
        <v>352</v>
      </c>
      <c r="E368" s="54" t="s">
        <v>352</v>
      </c>
      <c r="F368" s="54" t="s">
        <v>352</v>
      </c>
      <c r="G368" s="54" t="s">
        <v>352</v>
      </c>
      <c r="H368" s="54" t="s">
        <v>352</v>
      </c>
      <c r="I368" s="54" t="s">
        <v>352</v>
      </c>
      <c r="J368" s="54" t="s">
        <v>352</v>
      </c>
      <c r="K368" s="54" t="s">
        <v>352</v>
      </c>
      <c r="L368" s="54" t="s">
        <v>352</v>
      </c>
      <c r="M368" s="54" t="s">
        <v>352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</row>
    <row r="369" spans="1:205" s="1" customFormat="1" ht="18" customHeight="1" x14ac:dyDescent="0.2">
      <c r="A369" s="50" t="s">
        <v>112</v>
      </c>
      <c r="B369" s="59">
        <v>42297</v>
      </c>
      <c r="C369" s="53" t="s">
        <v>363</v>
      </c>
      <c r="D369" s="54" t="s">
        <v>352</v>
      </c>
      <c r="E369" s="54" t="s">
        <v>352</v>
      </c>
      <c r="F369" s="54" t="s">
        <v>352</v>
      </c>
      <c r="G369" s="54" t="s">
        <v>352</v>
      </c>
      <c r="H369" s="54" t="s">
        <v>352</v>
      </c>
      <c r="I369" s="54" t="s">
        <v>352</v>
      </c>
      <c r="J369" s="54" t="s">
        <v>352</v>
      </c>
      <c r="K369" s="54" t="s">
        <v>352</v>
      </c>
      <c r="L369" s="54" t="s">
        <v>352</v>
      </c>
      <c r="M369" s="54" t="s">
        <v>352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</row>
    <row r="370" spans="1:205" s="1" customFormat="1" ht="18" customHeight="1" x14ac:dyDescent="0.2">
      <c r="A370" s="50" t="s">
        <v>112</v>
      </c>
      <c r="B370" s="59">
        <v>42431</v>
      </c>
      <c r="C370" s="53" t="s">
        <v>412</v>
      </c>
      <c r="D370" s="54" t="s">
        <v>352</v>
      </c>
      <c r="E370" s="54" t="s">
        <v>352</v>
      </c>
      <c r="F370" s="54" t="s">
        <v>352</v>
      </c>
      <c r="G370" s="54" t="s">
        <v>352</v>
      </c>
      <c r="H370" s="54" t="s">
        <v>352</v>
      </c>
      <c r="I370" s="54" t="s">
        <v>352</v>
      </c>
      <c r="J370" s="54" t="s">
        <v>352</v>
      </c>
      <c r="K370" s="54" t="s">
        <v>352</v>
      </c>
      <c r="L370" s="54" t="s">
        <v>352</v>
      </c>
      <c r="M370" s="54" t="s">
        <v>352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</row>
    <row r="371" spans="1:205" s="1" customFormat="1" ht="18" customHeight="1" x14ac:dyDescent="0.2">
      <c r="A371" s="50" t="s">
        <v>112</v>
      </c>
      <c r="B371" s="59">
        <v>42661</v>
      </c>
      <c r="C371" s="53" t="s">
        <v>429</v>
      </c>
      <c r="D371" s="54" t="s">
        <v>352</v>
      </c>
      <c r="E371" s="54" t="s">
        <v>352</v>
      </c>
      <c r="F371" s="54" t="s">
        <v>352</v>
      </c>
      <c r="G371" s="54" t="s">
        <v>352</v>
      </c>
      <c r="H371" s="54" t="s">
        <v>352</v>
      </c>
      <c r="I371" s="54" t="s">
        <v>352</v>
      </c>
      <c r="J371" s="54" t="s">
        <v>352</v>
      </c>
      <c r="K371" s="54" t="s">
        <v>352</v>
      </c>
      <c r="L371" s="54" t="s">
        <v>352</v>
      </c>
      <c r="M371" s="54" t="s">
        <v>352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</row>
    <row r="372" spans="1:205" s="1" customFormat="1" ht="18" customHeight="1" x14ac:dyDescent="0.2">
      <c r="A372" s="50" t="s">
        <v>112</v>
      </c>
      <c r="B372" s="59">
        <v>42837</v>
      </c>
      <c r="C372" s="53" t="s">
        <v>463</v>
      </c>
      <c r="D372" s="54" t="s">
        <v>352</v>
      </c>
      <c r="E372" s="54" t="s">
        <v>352</v>
      </c>
      <c r="F372" s="54" t="s">
        <v>352</v>
      </c>
      <c r="G372" s="54" t="s">
        <v>352</v>
      </c>
      <c r="H372" s="54" t="s">
        <v>352</v>
      </c>
      <c r="I372" s="54" t="s">
        <v>352</v>
      </c>
      <c r="J372" s="54" t="s">
        <v>352</v>
      </c>
      <c r="K372" s="54" t="s">
        <v>352</v>
      </c>
      <c r="L372" s="54" t="s">
        <v>352</v>
      </c>
      <c r="M372" s="54" t="s">
        <v>352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</row>
    <row r="373" spans="1:205" s="1" customFormat="1" ht="18" customHeight="1" x14ac:dyDescent="0.2">
      <c r="A373" s="50" t="s">
        <v>112</v>
      </c>
      <c r="B373" s="59">
        <v>43124</v>
      </c>
      <c r="C373" s="53" t="s">
        <v>497</v>
      </c>
      <c r="D373" s="54" t="s">
        <v>352</v>
      </c>
      <c r="E373" s="54" t="s">
        <v>352</v>
      </c>
      <c r="F373" s="54" t="s">
        <v>352</v>
      </c>
      <c r="G373" s="54" t="s">
        <v>352</v>
      </c>
      <c r="H373" s="54" t="s">
        <v>352</v>
      </c>
      <c r="I373" s="54" t="s">
        <v>352</v>
      </c>
      <c r="J373" s="54" t="s">
        <v>352</v>
      </c>
      <c r="K373" s="54" t="s">
        <v>352</v>
      </c>
      <c r="L373" s="54" t="s">
        <v>352</v>
      </c>
      <c r="M373" s="54" t="s">
        <v>352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</row>
    <row r="374" spans="1:205" s="7" customFormat="1" ht="18" customHeight="1" x14ac:dyDescent="0.2">
      <c r="A374" s="50" t="s">
        <v>112</v>
      </c>
      <c r="B374" s="59">
        <v>43278</v>
      </c>
      <c r="C374" s="53" t="s">
        <v>322</v>
      </c>
      <c r="D374" s="54" t="s">
        <v>352</v>
      </c>
      <c r="E374" s="54" t="s">
        <v>352</v>
      </c>
      <c r="F374" s="54" t="s">
        <v>352</v>
      </c>
      <c r="G374" s="54" t="s">
        <v>352</v>
      </c>
      <c r="H374" s="54" t="s">
        <v>352</v>
      </c>
      <c r="I374" s="54" t="s">
        <v>352</v>
      </c>
      <c r="J374" s="54" t="s">
        <v>352</v>
      </c>
      <c r="K374" s="54" t="s">
        <v>352</v>
      </c>
      <c r="L374" s="54" t="s">
        <v>352</v>
      </c>
      <c r="M374" s="54" t="s">
        <v>352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</row>
    <row r="375" spans="1:205" s="9" customFormat="1" ht="18" customHeight="1" x14ac:dyDescent="0.2">
      <c r="A375" s="50" t="s">
        <v>112</v>
      </c>
      <c r="B375" s="59">
        <v>43445</v>
      </c>
      <c r="C375" s="53" t="s">
        <v>653</v>
      </c>
      <c r="D375" s="54" t="s">
        <v>352</v>
      </c>
      <c r="E375" s="54" t="s">
        <v>352</v>
      </c>
      <c r="F375" s="54" t="s">
        <v>352</v>
      </c>
      <c r="G375" s="54" t="s">
        <v>352</v>
      </c>
      <c r="H375" s="54" t="s">
        <v>352</v>
      </c>
      <c r="I375" s="54" t="s">
        <v>352</v>
      </c>
      <c r="J375" s="54" t="s">
        <v>352</v>
      </c>
      <c r="K375" s="54" t="s">
        <v>352</v>
      </c>
      <c r="L375" s="54" t="s">
        <v>352</v>
      </c>
      <c r="M375" s="54" t="s">
        <v>352</v>
      </c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</row>
    <row r="376" spans="1:205" s="9" customFormat="1" ht="18" customHeight="1" x14ac:dyDescent="0.2">
      <c r="A376" s="50" t="s">
        <v>112</v>
      </c>
      <c r="B376" s="59">
        <v>43627</v>
      </c>
      <c r="C376" s="53" t="s">
        <v>567</v>
      </c>
      <c r="D376" s="54" t="s">
        <v>352</v>
      </c>
      <c r="E376" s="54" t="s">
        <v>352</v>
      </c>
      <c r="F376" s="54" t="s">
        <v>352</v>
      </c>
      <c r="G376" s="54" t="s">
        <v>352</v>
      </c>
      <c r="H376" s="54" t="s">
        <v>352</v>
      </c>
      <c r="I376" s="54" t="s">
        <v>352</v>
      </c>
      <c r="J376" s="54" t="s">
        <v>352</v>
      </c>
      <c r="K376" s="54" t="s">
        <v>352</v>
      </c>
      <c r="L376" s="54" t="s">
        <v>352</v>
      </c>
      <c r="M376" s="54" t="s">
        <v>352</v>
      </c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</row>
    <row r="377" spans="1:205" s="9" customFormat="1" ht="18" customHeight="1" x14ac:dyDescent="0.2">
      <c r="A377" s="50" t="s">
        <v>112</v>
      </c>
      <c r="B377" s="59">
        <v>43837</v>
      </c>
      <c r="C377" s="53" t="s">
        <v>342</v>
      </c>
      <c r="D377" s="54" t="s">
        <v>352</v>
      </c>
      <c r="E377" s="54" t="s">
        <v>352</v>
      </c>
      <c r="F377" s="54" t="s">
        <v>352</v>
      </c>
      <c r="G377" s="54" t="s">
        <v>352</v>
      </c>
      <c r="H377" s="54" t="s">
        <v>352</v>
      </c>
      <c r="I377" s="54" t="s">
        <v>352</v>
      </c>
      <c r="J377" s="54" t="s">
        <v>352</v>
      </c>
      <c r="K377" s="54" t="s">
        <v>352</v>
      </c>
      <c r="L377" s="54" t="s">
        <v>352</v>
      </c>
      <c r="M377" s="54" t="s">
        <v>352</v>
      </c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</row>
    <row r="378" spans="1:205" s="9" customFormat="1" ht="18" customHeight="1" x14ac:dyDescent="0.2">
      <c r="A378" s="50" t="s">
        <v>112</v>
      </c>
      <c r="B378" s="59">
        <v>44018</v>
      </c>
      <c r="C378" s="53" t="s">
        <v>612</v>
      </c>
      <c r="D378" s="54" t="s">
        <v>352</v>
      </c>
      <c r="E378" s="54" t="s">
        <v>352</v>
      </c>
      <c r="F378" s="54" t="s">
        <v>352</v>
      </c>
      <c r="G378" s="54" t="s">
        <v>352</v>
      </c>
      <c r="H378" s="54" t="s">
        <v>352</v>
      </c>
      <c r="I378" s="54" t="s">
        <v>352</v>
      </c>
      <c r="J378" s="54" t="s">
        <v>352</v>
      </c>
      <c r="K378" s="54" t="s">
        <v>352</v>
      </c>
      <c r="L378" s="54" t="s">
        <v>352</v>
      </c>
      <c r="M378" s="54" t="s">
        <v>352</v>
      </c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</row>
    <row r="379" spans="1:205" s="9" customFormat="1" ht="18" customHeight="1" x14ac:dyDescent="0.2">
      <c r="A379" s="50" t="s">
        <v>112</v>
      </c>
      <c r="B379" s="59">
        <v>44221</v>
      </c>
      <c r="C379" s="53" t="s">
        <v>222</v>
      </c>
      <c r="D379" s="54" t="s">
        <v>352</v>
      </c>
      <c r="E379" s="54" t="s">
        <v>352</v>
      </c>
      <c r="F379" s="54" t="s">
        <v>352</v>
      </c>
      <c r="G379" s="54" t="s">
        <v>352</v>
      </c>
      <c r="H379" s="54" t="s">
        <v>352</v>
      </c>
      <c r="I379" s="54" t="s">
        <v>352</v>
      </c>
      <c r="J379" s="54" t="s">
        <v>352</v>
      </c>
      <c r="K379" s="54" t="s">
        <v>352</v>
      </c>
      <c r="L379" s="54" t="s">
        <v>352</v>
      </c>
      <c r="M379" s="54" t="s">
        <v>352</v>
      </c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</row>
    <row r="380" spans="1:205" s="9" customFormat="1" ht="18" customHeight="1" x14ac:dyDescent="0.2">
      <c r="A380" s="50" t="s">
        <v>111</v>
      </c>
      <c r="B380" s="51">
        <v>40270</v>
      </c>
      <c r="C380" s="58" t="s">
        <v>351</v>
      </c>
      <c r="D380" s="53">
        <v>8.8339999999999996</v>
      </c>
      <c r="E380" s="28">
        <v>3.016</v>
      </c>
      <c r="F380" s="28">
        <v>0.4597</v>
      </c>
      <c r="G380" s="28">
        <v>3.0190000000000001</v>
      </c>
      <c r="H380" s="21">
        <v>15.329000000000001</v>
      </c>
      <c r="I380" s="18" t="s">
        <v>63</v>
      </c>
      <c r="J380" s="25">
        <v>24.3</v>
      </c>
      <c r="K380" s="28">
        <v>3.54</v>
      </c>
      <c r="L380" s="28" t="s">
        <v>37</v>
      </c>
      <c r="M380" s="28">
        <v>27.8</v>
      </c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</row>
    <row r="381" spans="1:205" s="9" customFormat="1" ht="18" customHeight="1" x14ac:dyDescent="0.2">
      <c r="A381" s="50" t="s">
        <v>111</v>
      </c>
      <c r="B381" s="51">
        <v>40332</v>
      </c>
      <c r="C381" s="58" t="s">
        <v>351</v>
      </c>
      <c r="D381" s="53">
        <v>5.2359999999999998</v>
      </c>
      <c r="E381" s="28">
        <v>0.1207</v>
      </c>
      <c r="F381" s="28">
        <v>3.9300000000000002E-2</v>
      </c>
      <c r="G381" s="28">
        <v>0.16639999999999999</v>
      </c>
      <c r="H381" s="16">
        <v>5.5624000000000002</v>
      </c>
      <c r="I381" s="18" t="s">
        <v>56</v>
      </c>
      <c r="J381" s="19">
        <v>8.69</v>
      </c>
      <c r="K381" s="28" t="s">
        <v>131</v>
      </c>
      <c r="L381" s="28" t="s">
        <v>132</v>
      </c>
      <c r="M381" s="28">
        <v>8.69</v>
      </c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</row>
    <row r="382" spans="1:205" s="9" customFormat="1" ht="18" customHeight="1" x14ac:dyDescent="0.2">
      <c r="A382" s="50" t="s">
        <v>111</v>
      </c>
      <c r="B382" s="51">
        <v>40381</v>
      </c>
      <c r="C382" s="58" t="s">
        <v>351</v>
      </c>
      <c r="D382" s="53">
        <v>5.8659999999999997</v>
      </c>
      <c r="E382" s="28">
        <v>1.446</v>
      </c>
      <c r="F382" s="28">
        <v>0.56420000000000003</v>
      </c>
      <c r="G382" s="20">
        <v>2.44</v>
      </c>
      <c r="H382" s="21">
        <v>10.316000000000001</v>
      </c>
      <c r="I382" s="18" t="s">
        <v>63</v>
      </c>
      <c r="J382" s="19">
        <v>13.8</v>
      </c>
      <c r="K382" s="28" t="s">
        <v>136</v>
      </c>
      <c r="L382" s="28" t="s">
        <v>136</v>
      </c>
      <c r="M382" s="19">
        <v>13.8</v>
      </c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</row>
    <row r="383" spans="1:205" s="9" customFormat="1" ht="18" customHeight="1" x14ac:dyDescent="0.2">
      <c r="A383" s="50" t="s">
        <v>111</v>
      </c>
      <c r="B383" s="51">
        <v>40626</v>
      </c>
      <c r="C383" s="58" t="s">
        <v>351</v>
      </c>
      <c r="D383" s="31">
        <v>1.9699999999999999E-2</v>
      </c>
      <c r="E383" s="28" t="s">
        <v>158</v>
      </c>
      <c r="F383" s="24">
        <v>5.4000000000000001E-4</v>
      </c>
      <c r="G383" s="23">
        <v>1.6000000000000001E-3</v>
      </c>
      <c r="H383" s="16">
        <v>2.18E-2</v>
      </c>
      <c r="I383" s="16" t="s">
        <v>157</v>
      </c>
      <c r="J383" s="28" t="s">
        <v>40</v>
      </c>
      <c r="K383" s="28" t="s">
        <v>40</v>
      </c>
      <c r="L383" s="28" t="s">
        <v>40</v>
      </c>
      <c r="M383" s="28" t="s">
        <v>40</v>
      </c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</row>
    <row r="384" spans="1:205" s="9" customFormat="1" ht="18" customHeight="1" x14ac:dyDescent="0.2">
      <c r="A384" s="50" t="s">
        <v>111</v>
      </c>
      <c r="B384" s="51">
        <v>40716</v>
      </c>
      <c r="C384" s="58" t="s">
        <v>351</v>
      </c>
      <c r="D384" s="31" t="s">
        <v>158</v>
      </c>
      <c r="E384" s="28" t="s">
        <v>158</v>
      </c>
      <c r="F384" s="23">
        <v>1.82E-3</v>
      </c>
      <c r="G384" s="18">
        <v>3.49E-2</v>
      </c>
      <c r="H384" s="16">
        <v>3.6700000000000003E-2</v>
      </c>
      <c r="I384" s="16" t="s">
        <v>157</v>
      </c>
      <c r="J384" s="28" t="s">
        <v>40</v>
      </c>
      <c r="K384" s="28" t="s">
        <v>40</v>
      </c>
      <c r="L384" s="28" t="s">
        <v>40</v>
      </c>
      <c r="M384" s="28" t="s">
        <v>40</v>
      </c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</row>
    <row r="385" spans="1:205" s="9" customFormat="1" ht="18" customHeight="1" x14ac:dyDescent="0.2">
      <c r="A385" s="50" t="s">
        <v>111</v>
      </c>
      <c r="B385" s="59">
        <v>40885</v>
      </c>
      <c r="C385" s="58" t="s">
        <v>351</v>
      </c>
      <c r="D385" s="38">
        <v>9.3999999999999997E-4</v>
      </c>
      <c r="E385" s="53" t="s">
        <v>171</v>
      </c>
      <c r="F385" s="38">
        <v>3.8999999999999999E-4</v>
      </c>
      <c r="G385" s="53">
        <v>1.31E-3</v>
      </c>
      <c r="H385" s="53">
        <v>2.64E-3</v>
      </c>
      <c r="I385" s="53" t="s">
        <v>175</v>
      </c>
      <c r="J385" s="28" t="s">
        <v>40</v>
      </c>
      <c r="K385" s="28" t="s">
        <v>40</v>
      </c>
      <c r="L385" s="28" t="s">
        <v>40</v>
      </c>
      <c r="M385" s="28" t="s">
        <v>40</v>
      </c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</row>
    <row r="386" spans="1:205" s="9" customFormat="1" ht="18" customHeight="1" x14ac:dyDescent="0.2">
      <c r="A386" s="50" t="s">
        <v>111</v>
      </c>
      <c r="B386" s="59">
        <v>41088</v>
      </c>
      <c r="C386" s="58" t="s">
        <v>351</v>
      </c>
      <c r="D386" s="53" t="s">
        <v>173</v>
      </c>
      <c r="E386" s="53" t="s">
        <v>171</v>
      </c>
      <c r="F386" s="53" t="s">
        <v>172</v>
      </c>
      <c r="G386" s="53" t="s">
        <v>174</v>
      </c>
      <c r="H386" s="53" t="s">
        <v>171</v>
      </c>
      <c r="I386" s="53" t="s">
        <v>175</v>
      </c>
      <c r="J386" s="28" t="s">
        <v>40</v>
      </c>
      <c r="K386" s="28" t="s">
        <v>40</v>
      </c>
      <c r="L386" s="28" t="s">
        <v>40</v>
      </c>
      <c r="M386" s="28" t="s">
        <v>40</v>
      </c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</row>
    <row r="387" spans="1:205" s="9" customFormat="1" ht="18" customHeight="1" x14ac:dyDescent="0.2">
      <c r="A387" s="50" t="s">
        <v>111</v>
      </c>
      <c r="B387" s="59">
        <v>41676</v>
      </c>
      <c r="C387" s="53" t="s">
        <v>222</v>
      </c>
      <c r="D387" s="54" t="s">
        <v>352</v>
      </c>
      <c r="E387" s="54" t="s">
        <v>352</v>
      </c>
      <c r="F387" s="54" t="s">
        <v>352</v>
      </c>
      <c r="G387" s="54" t="s">
        <v>352</v>
      </c>
      <c r="H387" s="54" t="s">
        <v>352</v>
      </c>
      <c r="I387" s="54" t="s">
        <v>352</v>
      </c>
      <c r="J387" s="54" t="s">
        <v>352</v>
      </c>
      <c r="K387" s="54" t="s">
        <v>352</v>
      </c>
      <c r="L387" s="54" t="s">
        <v>352</v>
      </c>
      <c r="M387" s="54" t="s">
        <v>352</v>
      </c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</row>
    <row r="388" spans="1:205" s="9" customFormat="1" ht="18" customHeight="1" x14ac:dyDescent="0.2">
      <c r="A388" s="50" t="s">
        <v>111</v>
      </c>
      <c r="B388" s="59">
        <v>41752</v>
      </c>
      <c r="C388" s="62" t="s">
        <v>351</v>
      </c>
      <c r="D388" s="53" t="s">
        <v>233</v>
      </c>
      <c r="E388" s="53" t="s">
        <v>233</v>
      </c>
      <c r="F388" s="53" t="s">
        <v>233</v>
      </c>
      <c r="G388" s="53" t="s">
        <v>234</v>
      </c>
      <c r="H388" s="53" t="s">
        <v>228</v>
      </c>
      <c r="I388" s="53" t="s">
        <v>233</v>
      </c>
      <c r="J388" s="20" t="s">
        <v>40</v>
      </c>
      <c r="K388" s="20" t="s">
        <v>40</v>
      </c>
      <c r="L388" s="20" t="s">
        <v>40</v>
      </c>
      <c r="M388" s="20" t="s">
        <v>40</v>
      </c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</row>
    <row r="389" spans="1:205" s="9" customFormat="1" ht="18" customHeight="1" x14ac:dyDescent="0.2">
      <c r="A389" s="50" t="s">
        <v>111</v>
      </c>
      <c r="B389" s="59">
        <v>41842</v>
      </c>
      <c r="C389" s="53" t="s">
        <v>222</v>
      </c>
      <c r="D389" s="54" t="s">
        <v>352</v>
      </c>
      <c r="E389" s="54" t="s">
        <v>352</v>
      </c>
      <c r="F389" s="54" t="s">
        <v>352</v>
      </c>
      <c r="G389" s="54" t="s">
        <v>352</v>
      </c>
      <c r="H389" s="54" t="s">
        <v>352</v>
      </c>
      <c r="I389" s="54" t="s">
        <v>352</v>
      </c>
      <c r="J389" s="54" t="s">
        <v>352</v>
      </c>
      <c r="K389" s="54" t="s">
        <v>352</v>
      </c>
      <c r="L389" s="54" t="s">
        <v>352</v>
      </c>
      <c r="M389" s="54" t="s">
        <v>352</v>
      </c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</row>
    <row r="390" spans="1:205" s="9" customFormat="1" ht="18" customHeight="1" x14ac:dyDescent="0.2">
      <c r="A390" s="50" t="s">
        <v>111</v>
      </c>
      <c r="B390" s="59">
        <v>41942</v>
      </c>
      <c r="C390" s="62" t="s">
        <v>351</v>
      </c>
      <c r="D390" s="53" t="s">
        <v>227</v>
      </c>
      <c r="E390" s="53" t="s">
        <v>227</v>
      </c>
      <c r="F390" s="53" t="s">
        <v>227</v>
      </c>
      <c r="G390" s="53" t="s">
        <v>271</v>
      </c>
      <c r="H390" s="53" t="s">
        <v>280</v>
      </c>
      <c r="I390" s="53" t="s">
        <v>227</v>
      </c>
      <c r="J390" s="20" t="s">
        <v>40</v>
      </c>
      <c r="K390" s="20" t="s">
        <v>40</v>
      </c>
      <c r="L390" s="20" t="s">
        <v>40</v>
      </c>
      <c r="M390" s="20" t="s">
        <v>40</v>
      </c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</row>
    <row r="391" spans="1:205" s="9" customFormat="1" ht="18" customHeight="1" x14ac:dyDescent="0.2">
      <c r="A391" s="50" t="s">
        <v>111</v>
      </c>
      <c r="B391" s="59">
        <v>42039</v>
      </c>
      <c r="C391" s="53" t="s">
        <v>222</v>
      </c>
      <c r="D391" s="54" t="s">
        <v>352</v>
      </c>
      <c r="E391" s="54" t="s">
        <v>352</v>
      </c>
      <c r="F391" s="54" t="s">
        <v>352</v>
      </c>
      <c r="G391" s="54" t="s">
        <v>352</v>
      </c>
      <c r="H391" s="54" t="s">
        <v>352</v>
      </c>
      <c r="I391" s="54" t="s">
        <v>352</v>
      </c>
      <c r="J391" s="54" t="s">
        <v>352</v>
      </c>
      <c r="K391" s="54" t="s">
        <v>352</v>
      </c>
      <c r="L391" s="54" t="s">
        <v>352</v>
      </c>
      <c r="M391" s="54" t="s">
        <v>352</v>
      </c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</row>
    <row r="392" spans="1:205" s="9" customFormat="1" ht="18" customHeight="1" x14ac:dyDescent="0.2">
      <c r="A392" s="50" t="s">
        <v>111</v>
      </c>
      <c r="B392" s="59">
        <v>42297</v>
      </c>
      <c r="C392" s="62" t="s">
        <v>351</v>
      </c>
      <c r="D392" s="53" t="s">
        <v>227</v>
      </c>
      <c r="E392" s="53" t="s">
        <v>227</v>
      </c>
      <c r="F392" s="53" t="s">
        <v>227</v>
      </c>
      <c r="G392" s="53" t="s">
        <v>271</v>
      </c>
      <c r="H392" s="53" t="s">
        <v>280</v>
      </c>
      <c r="I392" s="53" t="s">
        <v>227</v>
      </c>
      <c r="J392" s="20" t="s">
        <v>40</v>
      </c>
      <c r="K392" s="20" t="s">
        <v>40</v>
      </c>
      <c r="L392" s="20" t="s">
        <v>40</v>
      </c>
      <c r="M392" s="20" t="s">
        <v>40</v>
      </c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</row>
    <row r="393" spans="1:205" s="9" customFormat="1" ht="18" customHeight="1" x14ac:dyDescent="0.2">
      <c r="A393" s="50" t="s">
        <v>111</v>
      </c>
      <c r="B393" s="59">
        <v>42431</v>
      </c>
      <c r="C393" s="53" t="s">
        <v>222</v>
      </c>
      <c r="D393" s="54" t="s">
        <v>352</v>
      </c>
      <c r="E393" s="54" t="s">
        <v>352</v>
      </c>
      <c r="F393" s="54" t="s">
        <v>352</v>
      </c>
      <c r="G393" s="54" t="s">
        <v>352</v>
      </c>
      <c r="H393" s="54" t="s">
        <v>352</v>
      </c>
      <c r="I393" s="54" t="s">
        <v>352</v>
      </c>
      <c r="J393" s="54" t="s">
        <v>352</v>
      </c>
      <c r="K393" s="54" t="s">
        <v>352</v>
      </c>
      <c r="L393" s="54" t="s">
        <v>352</v>
      </c>
      <c r="M393" s="54" t="s">
        <v>352</v>
      </c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</row>
    <row r="394" spans="1:205" s="6" customFormat="1" ht="18" customHeight="1" x14ac:dyDescent="0.2">
      <c r="A394" s="50" t="s">
        <v>111</v>
      </c>
      <c r="B394" s="59">
        <v>42662</v>
      </c>
      <c r="C394" s="62" t="s">
        <v>351</v>
      </c>
      <c r="D394" s="53" t="s">
        <v>227</v>
      </c>
      <c r="E394" s="53" t="s">
        <v>227</v>
      </c>
      <c r="F394" s="53" t="s">
        <v>227</v>
      </c>
      <c r="G394" s="53" t="s">
        <v>271</v>
      </c>
      <c r="H394" s="53" t="s">
        <v>280</v>
      </c>
      <c r="I394" s="53" t="s">
        <v>227</v>
      </c>
      <c r="J394" s="20" t="s">
        <v>40</v>
      </c>
      <c r="K394" s="20" t="s">
        <v>40</v>
      </c>
      <c r="L394" s="20" t="s">
        <v>40</v>
      </c>
      <c r="M394" s="20" t="s">
        <v>40</v>
      </c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</row>
    <row r="395" spans="1:205" s="1" customFormat="1" ht="18" customHeight="1" x14ac:dyDescent="0.2">
      <c r="A395" s="50" t="s">
        <v>111</v>
      </c>
      <c r="B395" s="59">
        <v>42837</v>
      </c>
      <c r="C395" s="53" t="s">
        <v>222</v>
      </c>
      <c r="D395" s="54" t="s">
        <v>352</v>
      </c>
      <c r="E395" s="54" t="s">
        <v>352</v>
      </c>
      <c r="F395" s="54" t="s">
        <v>352</v>
      </c>
      <c r="G395" s="54" t="s">
        <v>352</v>
      </c>
      <c r="H395" s="54" t="s">
        <v>352</v>
      </c>
      <c r="I395" s="54" t="s">
        <v>352</v>
      </c>
      <c r="J395" s="54" t="s">
        <v>352</v>
      </c>
      <c r="K395" s="54" t="s">
        <v>352</v>
      </c>
      <c r="L395" s="54" t="s">
        <v>352</v>
      </c>
      <c r="M395" s="54" t="s">
        <v>352</v>
      </c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</row>
    <row r="396" spans="1:205" s="1" customFormat="1" ht="18" customHeight="1" x14ac:dyDescent="0.2">
      <c r="A396" s="50" t="s">
        <v>111</v>
      </c>
      <c r="B396" s="59">
        <v>43124</v>
      </c>
      <c r="C396" s="53" t="s">
        <v>222</v>
      </c>
      <c r="D396" s="54" t="s">
        <v>352</v>
      </c>
      <c r="E396" s="54" t="s">
        <v>352</v>
      </c>
      <c r="F396" s="54" t="s">
        <v>352</v>
      </c>
      <c r="G396" s="54" t="s">
        <v>352</v>
      </c>
      <c r="H396" s="54" t="s">
        <v>352</v>
      </c>
      <c r="I396" s="54" t="s">
        <v>352</v>
      </c>
      <c r="J396" s="54" t="s">
        <v>352</v>
      </c>
      <c r="K396" s="54" t="s">
        <v>352</v>
      </c>
      <c r="L396" s="54" t="s">
        <v>352</v>
      </c>
      <c r="M396" s="54" t="s">
        <v>352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</row>
    <row r="397" spans="1:205" s="1" customFormat="1" ht="18" customHeight="1" x14ac:dyDescent="0.2">
      <c r="A397" s="50" t="s">
        <v>111</v>
      </c>
      <c r="B397" s="59">
        <v>43278</v>
      </c>
      <c r="C397" s="62" t="s">
        <v>351</v>
      </c>
      <c r="D397" s="53" t="s">
        <v>490</v>
      </c>
      <c r="E397" s="53" t="s">
        <v>490</v>
      </c>
      <c r="F397" s="53" t="s">
        <v>490</v>
      </c>
      <c r="G397" s="53" t="s">
        <v>491</v>
      </c>
      <c r="H397" s="53" t="s">
        <v>520</v>
      </c>
      <c r="I397" s="53" t="s">
        <v>490</v>
      </c>
      <c r="J397" s="20" t="s">
        <v>40</v>
      </c>
      <c r="K397" s="20" t="s">
        <v>40</v>
      </c>
      <c r="L397" s="20" t="s">
        <v>40</v>
      </c>
      <c r="M397" s="20" t="s">
        <v>40</v>
      </c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</row>
    <row r="398" spans="1:205" s="1" customFormat="1" ht="18" customHeight="1" x14ac:dyDescent="0.2">
      <c r="A398" s="50" t="s">
        <v>111</v>
      </c>
      <c r="B398" s="59">
        <v>43445</v>
      </c>
      <c r="C398" s="53" t="s">
        <v>222</v>
      </c>
      <c r="D398" s="54" t="s">
        <v>352</v>
      </c>
      <c r="E398" s="54" t="s">
        <v>352</v>
      </c>
      <c r="F398" s="54" t="s">
        <v>352</v>
      </c>
      <c r="G398" s="54" t="s">
        <v>352</v>
      </c>
      <c r="H398" s="54" t="s">
        <v>352</v>
      </c>
      <c r="I398" s="54" t="s">
        <v>352</v>
      </c>
      <c r="J398" s="54" t="s">
        <v>352</v>
      </c>
      <c r="K398" s="54" t="s">
        <v>352</v>
      </c>
      <c r="L398" s="54" t="s">
        <v>352</v>
      </c>
      <c r="M398" s="54" t="s">
        <v>352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</row>
    <row r="399" spans="1:205" s="1" customFormat="1" ht="18" customHeight="1" x14ac:dyDescent="0.2">
      <c r="A399" s="50" t="s">
        <v>111</v>
      </c>
      <c r="B399" s="59">
        <v>43628</v>
      </c>
      <c r="C399" s="62" t="s">
        <v>351</v>
      </c>
      <c r="D399" s="53" t="s">
        <v>490</v>
      </c>
      <c r="E399" s="53" t="s">
        <v>539</v>
      </c>
      <c r="F399" s="53" t="s">
        <v>490</v>
      </c>
      <c r="G399" s="53" t="s">
        <v>491</v>
      </c>
      <c r="H399" s="53" t="s">
        <v>541</v>
      </c>
      <c r="I399" s="53" t="s">
        <v>490</v>
      </c>
      <c r="J399" s="20" t="s">
        <v>40</v>
      </c>
      <c r="K399" s="20" t="s">
        <v>40</v>
      </c>
      <c r="L399" s="20" t="s">
        <v>40</v>
      </c>
      <c r="M399" s="20" t="s">
        <v>40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</row>
    <row r="400" spans="1:205" s="1" customFormat="1" ht="18" customHeight="1" x14ac:dyDescent="0.2">
      <c r="A400" s="50" t="s">
        <v>111</v>
      </c>
      <c r="B400" s="59">
        <v>43837</v>
      </c>
      <c r="C400" s="53" t="s">
        <v>222</v>
      </c>
      <c r="D400" s="54" t="s">
        <v>352</v>
      </c>
      <c r="E400" s="54" t="s">
        <v>352</v>
      </c>
      <c r="F400" s="54" t="s">
        <v>352</v>
      </c>
      <c r="G400" s="54" t="s">
        <v>352</v>
      </c>
      <c r="H400" s="54" t="s">
        <v>352</v>
      </c>
      <c r="I400" s="54" t="s">
        <v>352</v>
      </c>
      <c r="J400" s="54" t="s">
        <v>352</v>
      </c>
      <c r="K400" s="54" t="s">
        <v>352</v>
      </c>
      <c r="L400" s="54" t="s">
        <v>352</v>
      </c>
      <c r="M400" s="54" t="s">
        <v>352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</row>
    <row r="401" spans="1:205" s="1" customFormat="1" ht="18" customHeight="1" x14ac:dyDescent="0.2">
      <c r="A401" s="50" t="s">
        <v>111</v>
      </c>
      <c r="B401" s="59">
        <v>44020</v>
      </c>
      <c r="C401" s="62" t="s">
        <v>351</v>
      </c>
      <c r="D401" s="53" t="s">
        <v>490</v>
      </c>
      <c r="E401" s="53" t="s">
        <v>490</v>
      </c>
      <c r="F401" s="33" t="s">
        <v>490</v>
      </c>
      <c r="G401" s="53" t="s">
        <v>491</v>
      </c>
      <c r="H401" s="53" t="s">
        <v>520</v>
      </c>
      <c r="I401" s="53" t="s">
        <v>539</v>
      </c>
      <c r="J401" s="20" t="s">
        <v>40</v>
      </c>
      <c r="K401" s="20" t="s">
        <v>40</v>
      </c>
      <c r="L401" s="20" t="s">
        <v>40</v>
      </c>
      <c r="M401" s="20" t="s">
        <v>40</v>
      </c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</row>
    <row r="402" spans="1:205" s="1" customFormat="1" ht="18" customHeight="1" x14ac:dyDescent="0.2">
      <c r="A402" s="50" t="s">
        <v>111</v>
      </c>
      <c r="B402" s="59">
        <v>44221</v>
      </c>
      <c r="C402" s="53" t="s">
        <v>222</v>
      </c>
      <c r="D402" s="54" t="s">
        <v>352</v>
      </c>
      <c r="E402" s="54" t="s">
        <v>352</v>
      </c>
      <c r="F402" s="54" t="s">
        <v>352</v>
      </c>
      <c r="G402" s="54" t="s">
        <v>352</v>
      </c>
      <c r="H402" s="54" t="s">
        <v>352</v>
      </c>
      <c r="I402" s="54" t="s">
        <v>352</v>
      </c>
      <c r="J402" s="54" t="s">
        <v>352</v>
      </c>
      <c r="K402" s="54" t="s">
        <v>352</v>
      </c>
      <c r="L402" s="54" t="s">
        <v>352</v>
      </c>
      <c r="M402" s="54" t="s">
        <v>352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</row>
    <row r="403" spans="1:205" s="1" customFormat="1" ht="18" customHeight="1" x14ac:dyDescent="0.2">
      <c r="A403" s="50" t="s">
        <v>113</v>
      </c>
      <c r="B403" s="51">
        <v>40270</v>
      </c>
      <c r="C403" s="58" t="s">
        <v>351</v>
      </c>
      <c r="D403" s="53">
        <v>1.1459999999999999</v>
      </c>
      <c r="E403" s="18">
        <v>7.1999999999999995E-2</v>
      </c>
      <c r="F403" s="28">
        <v>3.0599999999999999E-2</v>
      </c>
      <c r="G403" s="28">
        <v>0.67730000000000001</v>
      </c>
      <c r="H403" s="16">
        <v>1.9258999999999999</v>
      </c>
      <c r="I403" s="18" t="s">
        <v>56</v>
      </c>
      <c r="J403" s="19">
        <v>5.36</v>
      </c>
      <c r="K403" s="28">
        <v>2.35</v>
      </c>
      <c r="L403" s="28" t="s">
        <v>46</v>
      </c>
      <c r="M403" s="28">
        <v>7.71</v>
      </c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</row>
    <row r="404" spans="1:205" s="1" customFormat="1" ht="18" customHeight="1" x14ac:dyDescent="0.2">
      <c r="A404" s="50" t="s">
        <v>113</v>
      </c>
      <c r="B404" s="51">
        <v>40332</v>
      </c>
      <c r="C404" s="58" t="s">
        <v>351</v>
      </c>
      <c r="D404" s="53">
        <v>0.54430000000000001</v>
      </c>
      <c r="E404" s="18">
        <v>8.1600000000000006E-2</v>
      </c>
      <c r="F404" s="28">
        <v>2.2499999999999999E-2</v>
      </c>
      <c r="G404" s="28">
        <v>0.50280000000000002</v>
      </c>
      <c r="H404" s="16">
        <v>1.1512</v>
      </c>
      <c r="I404" s="18" t="s">
        <v>56</v>
      </c>
      <c r="J404" s="19">
        <v>3.24</v>
      </c>
      <c r="K404" s="28" t="s">
        <v>136</v>
      </c>
      <c r="L404" s="28" t="s">
        <v>62</v>
      </c>
      <c r="M404" s="28">
        <v>3.24</v>
      </c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</row>
    <row r="405" spans="1:205" s="1" customFormat="1" ht="18" customHeight="1" x14ac:dyDescent="0.2">
      <c r="A405" s="50" t="s">
        <v>113</v>
      </c>
      <c r="B405" s="51">
        <v>40625</v>
      </c>
      <c r="C405" s="58" t="s">
        <v>351</v>
      </c>
      <c r="D405" s="53">
        <v>1.36</v>
      </c>
      <c r="E405" s="20">
        <v>0.253</v>
      </c>
      <c r="F405" s="20">
        <v>0.5</v>
      </c>
      <c r="G405" s="28">
        <v>1.62</v>
      </c>
      <c r="H405" s="16">
        <v>3.73</v>
      </c>
      <c r="I405" s="18" t="s">
        <v>157</v>
      </c>
      <c r="J405" s="28" t="s">
        <v>40</v>
      </c>
      <c r="K405" s="28" t="s">
        <v>40</v>
      </c>
      <c r="L405" s="28" t="s">
        <v>40</v>
      </c>
      <c r="M405" s="28" t="s">
        <v>40</v>
      </c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</row>
    <row r="406" spans="1:205" s="1" customFormat="1" ht="18" customHeight="1" x14ac:dyDescent="0.2">
      <c r="A406" s="50" t="s">
        <v>113</v>
      </c>
      <c r="B406" s="51">
        <v>40717</v>
      </c>
      <c r="C406" s="28" t="s">
        <v>386</v>
      </c>
      <c r="D406" s="54" t="s">
        <v>352</v>
      </c>
      <c r="E406" s="54" t="s">
        <v>352</v>
      </c>
      <c r="F406" s="54" t="s">
        <v>352</v>
      </c>
      <c r="G406" s="54" t="s">
        <v>352</v>
      </c>
      <c r="H406" s="54" t="s">
        <v>352</v>
      </c>
      <c r="I406" s="54" t="s">
        <v>352</v>
      </c>
      <c r="J406" s="54" t="s">
        <v>352</v>
      </c>
      <c r="K406" s="54" t="s">
        <v>352</v>
      </c>
      <c r="L406" s="54" t="s">
        <v>352</v>
      </c>
      <c r="M406" s="54" t="s">
        <v>352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</row>
    <row r="407" spans="1:205" s="1" customFormat="1" ht="18" customHeight="1" x14ac:dyDescent="0.2">
      <c r="A407" s="50" t="s">
        <v>113</v>
      </c>
      <c r="B407" s="51">
        <v>40882</v>
      </c>
      <c r="C407" s="28" t="s">
        <v>183</v>
      </c>
      <c r="D407" s="54" t="s">
        <v>352</v>
      </c>
      <c r="E407" s="54" t="s">
        <v>352</v>
      </c>
      <c r="F407" s="54" t="s">
        <v>352</v>
      </c>
      <c r="G407" s="54" t="s">
        <v>352</v>
      </c>
      <c r="H407" s="54" t="s">
        <v>352</v>
      </c>
      <c r="I407" s="54" t="s">
        <v>352</v>
      </c>
      <c r="J407" s="54" t="s">
        <v>352</v>
      </c>
      <c r="K407" s="54" t="s">
        <v>352</v>
      </c>
      <c r="L407" s="54" t="s">
        <v>352</v>
      </c>
      <c r="M407" s="54" t="s">
        <v>352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</row>
    <row r="408" spans="1:205" s="1" customFormat="1" ht="18" customHeight="1" x14ac:dyDescent="0.2">
      <c r="A408" s="50" t="s">
        <v>113</v>
      </c>
      <c r="B408" s="51">
        <v>41080</v>
      </c>
      <c r="C408" s="28" t="s">
        <v>195</v>
      </c>
      <c r="D408" s="54" t="s">
        <v>352</v>
      </c>
      <c r="E408" s="54" t="s">
        <v>352</v>
      </c>
      <c r="F408" s="54" t="s">
        <v>352</v>
      </c>
      <c r="G408" s="54" t="s">
        <v>352</v>
      </c>
      <c r="H408" s="54" t="s">
        <v>352</v>
      </c>
      <c r="I408" s="54" t="s">
        <v>352</v>
      </c>
      <c r="J408" s="54" t="s">
        <v>352</v>
      </c>
      <c r="K408" s="54" t="s">
        <v>352</v>
      </c>
      <c r="L408" s="54" t="s">
        <v>352</v>
      </c>
      <c r="M408" s="54" t="s">
        <v>352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</row>
    <row r="409" spans="1:205" s="1" customFormat="1" ht="18" customHeight="1" x14ac:dyDescent="0.2">
      <c r="A409" s="50" t="s">
        <v>113</v>
      </c>
      <c r="B409" s="51">
        <v>41088</v>
      </c>
      <c r="C409" s="63" t="s">
        <v>351</v>
      </c>
      <c r="D409" s="53">
        <v>4.2999999999999999E-4</v>
      </c>
      <c r="E409" s="28">
        <v>8.7000000000000001E-4</v>
      </c>
      <c r="F409" s="28">
        <v>1.49E-3</v>
      </c>
      <c r="G409" s="28">
        <v>0.154</v>
      </c>
      <c r="H409" s="28">
        <v>0.157</v>
      </c>
      <c r="I409" s="28" t="s">
        <v>175</v>
      </c>
      <c r="J409" s="28" t="s">
        <v>40</v>
      </c>
      <c r="K409" s="28" t="s">
        <v>40</v>
      </c>
      <c r="L409" s="28" t="s">
        <v>40</v>
      </c>
      <c r="M409" s="28" t="s">
        <v>40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</row>
    <row r="410" spans="1:205" s="1" customFormat="1" ht="18" customHeight="1" x14ac:dyDescent="0.2">
      <c r="A410" s="50" t="s">
        <v>113</v>
      </c>
      <c r="B410" s="59">
        <v>41676</v>
      </c>
      <c r="C410" s="53" t="s">
        <v>222</v>
      </c>
      <c r="D410" s="54" t="s">
        <v>352</v>
      </c>
      <c r="E410" s="54" t="s">
        <v>352</v>
      </c>
      <c r="F410" s="54" t="s">
        <v>352</v>
      </c>
      <c r="G410" s="54" t="s">
        <v>352</v>
      </c>
      <c r="H410" s="54" t="s">
        <v>352</v>
      </c>
      <c r="I410" s="54" t="s">
        <v>352</v>
      </c>
      <c r="J410" s="54" t="s">
        <v>352</v>
      </c>
      <c r="K410" s="54" t="s">
        <v>352</v>
      </c>
      <c r="L410" s="54" t="s">
        <v>352</v>
      </c>
      <c r="M410" s="54" t="s">
        <v>352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</row>
    <row r="411" spans="1:205" s="1" customFormat="1" ht="18" customHeight="1" x14ac:dyDescent="0.2">
      <c r="A411" s="50" t="s">
        <v>113</v>
      </c>
      <c r="B411" s="59">
        <v>41752</v>
      </c>
      <c r="C411" s="62" t="s">
        <v>351</v>
      </c>
      <c r="D411" s="53">
        <v>6.0000000000000001E-3</v>
      </c>
      <c r="E411" s="20">
        <v>1.6E-2</v>
      </c>
      <c r="F411" s="20">
        <v>1.2E-2</v>
      </c>
      <c r="G411" s="28" t="s">
        <v>249</v>
      </c>
      <c r="H411" s="21">
        <v>4.7E-2</v>
      </c>
      <c r="I411" s="18" t="s">
        <v>233</v>
      </c>
      <c r="J411" s="28" t="s">
        <v>40</v>
      </c>
      <c r="K411" s="28" t="s">
        <v>40</v>
      </c>
      <c r="L411" s="28" t="s">
        <v>40</v>
      </c>
      <c r="M411" s="28" t="s">
        <v>40</v>
      </c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</row>
    <row r="412" spans="1:205" s="1" customFormat="1" ht="18" customHeight="1" x14ac:dyDescent="0.2">
      <c r="A412" s="50" t="s">
        <v>113</v>
      </c>
      <c r="B412" s="59">
        <v>41844</v>
      </c>
      <c r="C412" s="62" t="s">
        <v>351</v>
      </c>
      <c r="D412" s="53" t="s">
        <v>227</v>
      </c>
      <c r="E412" s="20">
        <v>3.1E-2</v>
      </c>
      <c r="F412" s="20">
        <v>4.9000000000000002E-2</v>
      </c>
      <c r="G412" s="28">
        <v>9.7000000000000003E-2</v>
      </c>
      <c r="H412" s="21">
        <f>SUM(E412:G412)</f>
        <v>0.17699999999999999</v>
      </c>
      <c r="I412" s="18" t="s">
        <v>227</v>
      </c>
      <c r="J412" s="28" t="s">
        <v>40</v>
      </c>
      <c r="K412" s="28" t="s">
        <v>40</v>
      </c>
      <c r="L412" s="28" t="s">
        <v>40</v>
      </c>
      <c r="M412" s="28" t="s">
        <v>40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</row>
    <row r="413" spans="1:205" s="1" customFormat="1" ht="18" customHeight="1" x14ac:dyDescent="0.2">
      <c r="A413" s="50" t="s">
        <v>113</v>
      </c>
      <c r="B413" s="59">
        <v>41942</v>
      </c>
      <c r="C413" s="62" t="s">
        <v>351</v>
      </c>
      <c r="D413" s="53" t="s">
        <v>227</v>
      </c>
      <c r="E413" s="20">
        <v>1.6E-2</v>
      </c>
      <c r="F413" s="20">
        <v>1.2E-2</v>
      </c>
      <c r="G413" s="28" t="s">
        <v>271</v>
      </c>
      <c r="H413" s="21">
        <f>SUM(E413:G413)</f>
        <v>2.8000000000000001E-2</v>
      </c>
      <c r="I413" s="18" t="s">
        <v>227</v>
      </c>
      <c r="J413" s="28" t="s">
        <v>40</v>
      </c>
      <c r="K413" s="28" t="s">
        <v>40</v>
      </c>
      <c r="L413" s="28" t="s">
        <v>40</v>
      </c>
      <c r="M413" s="28" t="s">
        <v>40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</row>
    <row r="414" spans="1:205" s="1" customFormat="1" ht="18" customHeight="1" x14ac:dyDescent="0.2">
      <c r="A414" s="50" t="s">
        <v>113</v>
      </c>
      <c r="B414" s="59">
        <v>42039</v>
      </c>
      <c r="C414" s="62" t="s">
        <v>351</v>
      </c>
      <c r="D414" s="53" t="s">
        <v>227</v>
      </c>
      <c r="E414" s="20">
        <v>1.0999999999999999E-2</v>
      </c>
      <c r="F414" s="20">
        <v>0.02</v>
      </c>
      <c r="G414" s="28">
        <v>2.5000000000000001E-2</v>
      </c>
      <c r="H414" s="21">
        <f>SUM(E414:G414)</f>
        <v>5.6000000000000001E-2</v>
      </c>
      <c r="I414" s="18" t="s">
        <v>227</v>
      </c>
      <c r="J414" s="28" t="s">
        <v>40</v>
      </c>
      <c r="K414" s="28" t="s">
        <v>40</v>
      </c>
      <c r="L414" s="28" t="s">
        <v>40</v>
      </c>
      <c r="M414" s="28" t="s">
        <v>40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</row>
    <row r="415" spans="1:205" s="1" customFormat="1" ht="18" customHeight="1" x14ac:dyDescent="0.2">
      <c r="A415" s="50" t="s">
        <v>113</v>
      </c>
      <c r="B415" s="59">
        <v>42297</v>
      </c>
      <c r="C415" s="62" t="s">
        <v>351</v>
      </c>
      <c r="D415" s="53" t="s">
        <v>227</v>
      </c>
      <c r="E415" s="53" t="s">
        <v>227</v>
      </c>
      <c r="F415" s="53" t="s">
        <v>227</v>
      </c>
      <c r="G415" s="53" t="s">
        <v>271</v>
      </c>
      <c r="H415" s="53" t="s">
        <v>280</v>
      </c>
      <c r="I415" s="53" t="s">
        <v>227</v>
      </c>
      <c r="J415" s="20" t="s">
        <v>40</v>
      </c>
      <c r="K415" s="20" t="s">
        <v>40</v>
      </c>
      <c r="L415" s="20" t="s">
        <v>40</v>
      </c>
      <c r="M415" s="20" t="s">
        <v>40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</row>
    <row r="416" spans="1:205" s="1" customFormat="1" ht="18" customHeight="1" x14ac:dyDescent="0.2">
      <c r="A416" s="50" t="s">
        <v>113</v>
      </c>
      <c r="B416" s="59">
        <v>42430</v>
      </c>
      <c r="C416" s="62" t="s">
        <v>351</v>
      </c>
      <c r="D416" s="53" t="s">
        <v>227</v>
      </c>
      <c r="E416" s="53">
        <v>6.0000000000000001E-3</v>
      </c>
      <c r="F416" s="53">
        <v>1.2E-2</v>
      </c>
      <c r="G416" s="53" t="s">
        <v>271</v>
      </c>
      <c r="H416" s="53">
        <v>1.7999999999999999E-2</v>
      </c>
      <c r="I416" s="53" t="s">
        <v>227</v>
      </c>
      <c r="J416" s="20" t="s">
        <v>40</v>
      </c>
      <c r="K416" s="20" t="s">
        <v>40</v>
      </c>
      <c r="L416" s="20" t="s">
        <v>40</v>
      </c>
      <c r="M416" s="20" t="s">
        <v>40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</row>
    <row r="417" spans="1:205" s="1" customFormat="1" ht="18" customHeight="1" x14ac:dyDescent="0.2">
      <c r="A417" s="50" t="s">
        <v>113</v>
      </c>
      <c r="B417" s="59">
        <v>42662</v>
      </c>
      <c r="C417" s="62" t="s">
        <v>351</v>
      </c>
      <c r="D417" s="53">
        <v>2.9000000000000001E-2</v>
      </c>
      <c r="E417" s="53">
        <v>5.2999999999999999E-2</v>
      </c>
      <c r="F417" s="53">
        <v>0.182</v>
      </c>
      <c r="G417" s="53">
        <v>0.29199999999999998</v>
      </c>
      <c r="H417" s="21">
        <f t="shared" ref="H417:H418" si="0">SUM(E417:G417)</f>
        <v>0.52699999999999991</v>
      </c>
      <c r="I417" s="53" t="s">
        <v>227</v>
      </c>
      <c r="J417" s="20" t="s">
        <v>40</v>
      </c>
      <c r="K417" s="20" t="s">
        <v>40</v>
      </c>
      <c r="L417" s="20" t="s">
        <v>40</v>
      </c>
      <c r="M417" s="20" t="s">
        <v>40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</row>
    <row r="418" spans="1:205" s="1" customFormat="1" ht="18" customHeight="1" x14ac:dyDescent="0.2">
      <c r="A418" s="50" t="s">
        <v>113</v>
      </c>
      <c r="B418" s="59">
        <v>42836</v>
      </c>
      <c r="C418" s="62" t="s">
        <v>351</v>
      </c>
      <c r="D418" s="33">
        <v>0.01</v>
      </c>
      <c r="E418" s="53">
        <v>1.7999999999999999E-2</v>
      </c>
      <c r="F418" s="53">
        <v>1.6E-2</v>
      </c>
      <c r="G418" s="53">
        <v>0.128</v>
      </c>
      <c r="H418" s="21">
        <f t="shared" si="0"/>
        <v>0.16200000000000001</v>
      </c>
      <c r="I418" s="53" t="s">
        <v>227</v>
      </c>
      <c r="J418" s="20" t="s">
        <v>40</v>
      </c>
      <c r="K418" s="20" t="s">
        <v>40</v>
      </c>
      <c r="L418" s="20" t="s">
        <v>40</v>
      </c>
      <c r="M418" s="20" t="s">
        <v>40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</row>
    <row r="419" spans="1:205" s="1" customFormat="1" ht="18" customHeight="1" x14ac:dyDescent="0.2">
      <c r="A419" s="50" t="s">
        <v>113</v>
      </c>
      <c r="B419" s="59">
        <v>43124</v>
      </c>
      <c r="C419" s="62" t="s">
        <v>351</v>
      </c>
      <c r="D419" s="31">
        <v>2.76E-2</v>
      </c>
      <c r="E419" s="53">
        <v>3.78E-2</v>
      </c>
      <c r="F419" s="53">
        <v>0.47099999999999997</v>
      </c>
      <c r="G419" s="53">
        <v>0.52700000000000002</v>
      </c>
      <c r="H419" s="21">
        <v>1.0629999999999999</v>
      </c>
      <c r="I419" s="53" t="s">
        <v>490</v>
      </c>
      <c r="J419" s="20" t="s">
        <v>40</v>
      </c>
      <c r="K419" s="20" t="s">
        <v>40</v>
      </c>
      <c r="L419" s="20" t="s">
        <v>40</v>
      </c>
      <c r="M419" s="20" t="s">
        <v>40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</row>
    <row r="420" spans="1:205" s="1" customFormat="1" ht="18" customHeight="1" x14ac:dyDescent="0.2">
      <c r="A420" s="50" t="s">
        <v>113</v>
      </c>
      <c r="B420" s="59">
        <v>43278</v>
      </c>
      <c r="C420" s="62" t="s">
        <v>351</v>
      </c>
      <c r="D420" s="31" t="s">
        <v>490</v>
      </c>
      <c r="E420" s="53" t="s">
        <v>490</v>
      </c>
      <c r="F420" s="53">
        <v>7.5399999999999998E-3</v>
      </c>
      <c r="G420" s="53" t="s">
        <v>491</v>
      </c>
      <c r="H420" s="17">
        <v>7.5399999999999998E-3</v>
      </c>
      <c r="I420" s="53" t="s">
        <v>490</v>
      </c>
      <c r="J420" s="20" t="s">
        <v>40</v>
      </c>
      <c r="K420" s="20" t="s">
        <v>40</v>
      </c>
      <c r="L420" s="20" t="s">
        <v>40</v>
      </c>
      <c r="M420" s="20" t="s">
        <v>40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</row>
    <row r="421" spans="1:205" s="1" customFormat="1" ht="18" customHeight="1" x14ac:dyDescent="0.2">
      <c r="A421" s="50" t="s">
        <v>113</v>
      </c>
      <c r="B421" s="59">
        <v>43445</v>
      </c>
      <c r="C421" s="62" t="s">
        <v>351</v>
      </c>
      <c r="D421" s="31" t="s">
        <v>490</v>
      </c>
      <c r="E421" s="53" t="s">
        <v>539</v>
      </c>
      <c r="F421" s="53">
        <v>3.0599999999999999E-2</v>
      </c>
      <c r="G421" s="31">
        <v>3.3000000000000002E-2</v>
      </c>
      <c r="H421" s="17">
        <f>SUM(D421:G421)</f>
        <v>6.3600000000000004E-2</v>
      </c>
      <c r="I421" s="53" t="s">
        <v>490</v>
      </c>
      <c r="J421" s="20" t="s">
        <v>40</v>
      </c>
      <c r="K421" s="20" t="s">
        <v>40</v>
      </c>
      <c r="L421" s="20" t="s">
        <v>40</v>
      </c>
      <c r="M421" s="20" t="s">
        <v>40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</row>
    <row r="422" spans="1:205" s="1" customFormat="1" ht="18" customHeight="1" x14ac:dyDescent="0.2">
      <c r="A422" s="50" t="s">
        <v>113</v>
      </c>
      <c r="B422" s="59">
        <v>43627</v>
      </c>
      <c r="C422" s="62" t="s">
        <v>351</v>
      </c>
      <c r="D422" s="53" t="s">
        <v>490</v>
      </c>
      <c r="E422" s="53" t="s">
        <v>539</v>
      </c>
      <c r="F422" s="53" t="s">
        <v>568</v>
      </c>
      <c r="G422" s="53" t="s">
        <v>569</v>
      </c>
      <c r="H422" s="53">
        <v>0.14760000000000001</v>
      </c>
      <c r="I422" s="53" t="s">
        <v>490</v>
      </c>
      <c r="J422" s="20" t="s">
        <v>40</v>
      </c>
      <c r="K422" s="20" t="s">
        <v>40</v>
      </c>
      <c r="L422" s="20" t="s">
        <v>40</v>
      </c>
      <c r="M422" s="20" t="s">
        <v>40</v>
      </c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</row>
    <row r="423" spans="1:205" s="1" customFormat="1" ht="18" customHeight="1" x14ac:dyDescent="0.2">
      <c r="A423" s="50" t="s">
        <v>113</v>
      </c>
      <c r="B423" s="59">
        <v>43838</v>
      </c>
      <c r="C423" s="62" t="s">
        <v>351</v>
      </c>
      <c r="D423" s="53" t="s">
        <v>490</v>
      </c>
      <c r="E423" s="53">
        <v>1.2500000000000001E-2</v>
      </c>
      <c r="F423" s="53">
        <v>0.23499999999999999</v>
      </c>
      <c r="G423" s="53">
        <v>0.26100000000000001</v>
      </c>
      <c r="H423" s="21">
        <f>SUM(D423:G423)</f>
        <v>0.50849999999999995</v>
      </c>
      <c r="I423" s="53" t="s">
        <v>490</v>
      </c>
      <c r="J423" s="20" t="s">
        <v>40</v>
      </c>
      <c r="K423" s="20" t="s">
        <v>40</v>
      </c>
      <c r="L423" s="20" t="s">
        <v>40</v>
      </c>
      <c r="M423" s="20" t="s">
        <v>40</v>
      </c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</row>
    <row r="424" spans="1:205" s="1" customFormat="1" ht="18" customHeight="1" x14ac:dyDescent="0.2">
      <c r="A424" s="50" t="s">
        <v>113</v>
      </c>
      <c r="B424" s="59">
        <v>44020</v>
      </c>
      <c r="C424" s="62" t="s">
        <v>351</v>
      </c>
      <c r="D424" s="53">
        <v>6.7200000000000003E-3</v>
      </c>
      <c r="E424" s="31">
        <v>6.0999999999999999E-2</v>
      </c>
      <c r="F424" s="53">
        <v>0.38500000000000001</v>
      </c>
      <c r="G424" s="53">
        <v>0.68100000000000005</v>
      </c>
      <c r="H424" s="21">
        <f>D424+E424+F424+G424</f>
        <v>1.1337200000000001</v>
      </c>
      <c r="I424" s="53" t="s">
        <v>539</v>
      </c>
      <c r="J424" s="20" t="s">
        <v>40</v>
      </c>
      <c r="K424" s="20" t="s">
        <v>40</v>
      </c>
      <c r="L424" s="20" t="s">
        <v>40</v>
      </c>
      <c r="M424" s="20" t="s">
        <v>40</v>
      </c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</row>
    <row r="425" spans="1:205" s="1" customFormat="1" ht="18" customHeight="1" x14ac:dyDescent="0.2">
      <c r="A425" s="50" t="s">
        <v>113</v>
      </c>
      <c r="B425" s="59">
        <v>44222</v>
      </c>
      <c r="C425" s="62" t="s">
        <v>351</v>
      </c>
      <c r="D425" s="53" t="s">
        <v>490</v>
      </c>
      <c r="E425" s="31">
        <v>1.0999999999999999E-2</v>
      </c>
      <c r="F425" s="53">
        <v>0.217</v>
      </c>
      <c r="G425" s="53">
        <v>0.28100000000000003</v>
      </c>
      <c r="H425" s="21">
        <f>E425+F425+G425</f>
        <v>0.50900000000000001</v>
      </c>
      <c r="I425" s="53" t="s">
        <v>490</v>
      </c>
      <c r="J425" s="20" t="s">
        <v>40</v>
      </c>
      <c r="K425" s="20" t="s">
        <v>40</v>
      </c>
      <c r="L425" s="20" t="s">
        <v>40</v>
      </c>
      <c r="M425" s="20" t="s">
        <v>40</v>
      </c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</row>
    <row r="426" spans="1:205" s="1" customFormat="1" ht="18" customHeight="1" x14ac:dyDescent="0.2">
      <c r="A426" s="50" t="s">
        <v>639</v>
      </c>
      <c r="B426" s="59" t="s">
        <v>640</v>
      </c>
      <c r="C426" s="62" t="s">
        <v>351</v>
      </c>
      <c r="D426" s="53" t="s">
        <v>490</v>
      </c>
      <c r="E426" s="31">
        <v>1.0999999999999999E-2</v>
      </c>
      <c r="F426" s="53">
        <v>0.217</v>
      </c>
      <c r="G426" s="53">
        <v>0.28299999999999997</v>
      </c>
      <c r="H426" s="21">
        <f>E426+F426+G426</f>
        <v>0.51100000000000001</v>
      </c>
      <c r="I426" s="53" t="s">
        <v>490</v>
      </c>
      <c r="J426" s="20" t="s">
        <v>40</v>
      </c>
      <c r="K426" s="20" t="s">
        <v>40</v>
      </c>
      <c r="L426" s="20" t="s">
        <v>40</v>
      </c>
      <c r="M426" s="20" t="s">
        <v>40</v>
      </c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</row>
    <row r="427" spans="1:205" s="1" customFormat="1" ht="18" customHeight="1" x14ac:dyDescent="0.2">
      <c r="A427" s="60" t="s">
        <v>164</v>
      </c>
      <c r="B427" s="51">
        <v>40270</v>
      </c>
      <c r="C427" s="28" t="s">
        <v>387</v>
      </c>
      <c r="D427" s="54" t="s">
        <v>352</v>
      </c>
      <c r="E427" s="54" t="s">
        <v>352</v>
      </c>
      <c r="F427" s="54" t="s">
        <v>352</v>
      </c>
      <c r="G427" s="54" t="s">
        <v>352</v>
      </c>
      <c r="H427" s="54" t="s">
        <v>352</v>
      </c>
      <c r="I427" s="54" t="s">
        <v>352</v>
      </c>
      <c r="J427" s="54" t="s">
        <v>352</v>
      </c>
      <c r="K427" s="54" t="s">
        <v>352</v>
      </c>
      <c r="L427" s="54" t="s">
        <v>352</v>
      </c>
      <c r="M427" s="54" t="s">
        <v>352</v>
      </c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</row>
    <row r="428" spans="1:205" s="1" customFormat="1" ht="18" customHeight="1" x14ac:dyDescent="0.2">
      <c r="A428" s="60" t="s">
        <v>164</v>
      </c>
      <c r="B428" s="51">
        <v>40332</v>
      </c>
      <c r="C428" s="28" t="s">
        <v>388</v>
      </c>
      <c r="D428" s="54" t="s">
        <v>352</v>
      </c>
      <c r="E428" s="54" t="s">
        <v>352</v>
      </c>
      <c r="F428" s="54" t="s">
        <v>352</v>
      </c>
      <c r="G428" s="54" t="s">
        <v>352</v>
      </c>
      <c r="H428" s="54" t="s">
        <v>352</v>
      </c>
      <c r="I428" s="54" t="s">
        <v>352</v>
      </c>
      <c r="J428" s="54" t="s">
        <v>352</v>
      </c>
      <c r="K428" s="54" t="s">
        <v>352</v>
      </c>
      <c r="L428" s="54" t="s">
        <v>352</v>
      </c>
      <c r="M428" s="54" t="s">
        <v>352</v>
      </c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</row>
    <row r="429" spans="1:205" s="1" customFormat="1" ht="18" customHeight="1" x14ac:dyDescent="0.2">
      <c r="A429" s="60" t="s">
        <v>164</v>
      </c>
      <c r="B429" s="51">
        <v>40381</v>
      </c>
      <c r="C429" s="28" t="s">
        <v>185</v>
      </c>
      <c r="D429" s="54" t="s">
        <v>352</v>
      </c>
      <c r="E429" s="54" t="s">
        <v>352</v>
      </c>
      <c r="F429" s="54" t="s">
        <v>352</v>
      </c>
      <c r="G429" s="54" t="s">
        <v>352</v>
      </c>
      <c r="H429" s="54" t="s">
        <v>352</v>
      </c>
      <c r="I429" s="54" t="s">
        <v>352</v>
      </c>
      <c r="J429" s="54" t="s">
        <v>352</v>
      </c>
      <c r="K429" s="54" t="s">
        <v>352</v>
      </c>
      <c r="L429" s="54" t="s">
        <v>352</v>
      </c>
      <c r="M429" s="54" t="s">
        <v>352</v>
      </c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</row>
    <row r="430" spans="1:205" s="1" customFormat="1" ht="18" customHeight="1" x14ac:dyDescent="0.2">
      <c r="A430" s="60" t="s">
        <v>164</v>
      </c>
      <c r="B430" s="51">
        <v>40626</v>
      </c>
      <c r="C430" s="28" t="s">
        <v>375</v>
      </c>
      <c r="D430" s="54" t="s">
        <v>352</v>
      </c>
      <c r="E430" s="54" t="s">
        <v>352</v>
      </c>
      <c r="F430" s="54" t="s">
        <v>352</v>
      </c>
      <c r="G430" s="54" t="s">
        <v>352</v>
      </c>
      <c r="H430" s="54" t="s">
        <v>352</v>
      </c>
      <c r="I430" s="54" t="s">
        <v>352</v>
      </c>
      <c r="J430" s="54" t="s">
        <v>352</v>
      </c>
      <c r="K430" s="54" t="s">
        <v>352</v>
      </c>
      <c r="L430" s="54" t="s">
        <v>352</v>
      </c>
      <c r="M430" s="54" t="s">
        <v>352</v>
      </c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</row>
    <row r="431" spans="1:205" s="1" customFormat="1" ht="18" customHeight="1" x14ac:dyDescent="0.2">
      <c r="A431" s="60" t="s">
        <v>164</v>
      </c>
      <c r="B431" s="51">
        <v>40716</v>
      </c>
      <c r="C431" s="28" t="s">
        <v>389</v>
      </c>
      <c r="D431" s="54" t="s">
        <v>352</v>
      </c>
      <c r="E431" s="54" t="s">
        <v>352</v>
      </c>
      <c r="F431" s="54" t="s">
        <v>352</v>
      </c>
      <c r="G431" s="54" t="s">
        <v>352</v>
      </c>
      <c r="H431" s="54" t="s">
        <v>352</v>
      </c>
      <c r="I431" s="54" t="s">
        <v>352</v>
      </c>
      <c r="J431" s="54" t="s">
        <v>352</v>
      </c>
      <c r="K431" s="54" t="s">
        <v>352</v>
      </c>
      <c r="L431" s="54" t="s">
        <v>352</v>
      </c>
      <c r="M431" s="54" t="s">
        <v>352</v>
      </c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</row>
    <row r="432" spans="1:205" s="1" customFormat="1" ht="18" customHeight="1" x14ac:dyDescent="0.2">
      <c r="A432" s="60" t="s">
        <v>164</v>
      </c>
      <c r="B432" s="51">
        <v>40882</v>
      </c>
      <c r="C432" s="28" t="s">
        <v>184</v>
      </c>
      <c r="D432" s="54" t="s">
        <v>352</v>
      </c>
      <c r="E432" s="54" t="s">
        <v>352</v>
      </c>
      <c r="F432" s="54" t="s">
        <v>352</v>
      </c>
      <c r="G432" s="54" t="s">
        <v>352</v>
      </c>
      <c r="H432" s="54" t="s">
        <v>352</v>
      </c>
      <c r="I432" s="54" t="s">
        <v>352</v>
      </c>
      <c r="J432" s="54" t="s">
        <v>352</v>
      </c>
      <c r="K432" s="54" t="s">
        <v>352</v>
      </c>
      <c r="L432" s="54" t="s">
        <v>352</v>
      </c>
      <c r="M432" s="54" t="s">
        <v>352</v>
      </c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</row>
    <row r="433" spans="1:205" s="1" customFormat="1" ht="18" customHeight="1" x14ac:dyDescent="0.2">
      <c r="A433" s="60" t="s">
        <v>164</v>
      </c>
      <c r="B433" s="51">
        <v>41080</v>
      </c>
      <c r="C433" s="28" t="s">
        <v>251</v>
      </c>
      <c r="D433" s="54" t="s">
        <v>352</v>
      </c>
      <c r="E433" s="54" t="s">
        <v>352</v>
      </c>
      <c r="F433" s="54" t="s">
        <v>352</v>
      </c>
      <c r="G433" s="54" t="s">
        <v>352</v>
      </c>
      <c r="H433" s="54" t="s">
        <v>352</v>
      </c>
      <c r="I433" s="54" t="s">
        <v>352</v>
      </c>
      <c r="J433" s="54" t="s">
        <v>352</v>
      </c>
      <c r="K433" s="54" t="s">
        <v>352</v>
      </c>
      <c r="L433" s="54" t="s">
        <v>352</v>
      </c>
      <c r="M433" s="54" t="s">
        <v>352</v>
      </c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</row>
    <row r="434" spans="1:205" s="1" customFormat="1" ht="18" customHeight="1" x14ac:dyDescent="0.2">
      <c r="A434" s="60" t="s">
        <v>164</v>
      </c>
      <c r="B434" s="59">
        <v>41676</v>
      </c>
      <c r="C434" s="53" t="s">
        <v>222</v>
      </c>
      <c r="D434" s="54" t="s">
        <v>352</v>
      </c>
      <c r="E434" s="54" t="s">
        <v>352</v>
      </c>
      <c r="F434" s="54" t="s">
        <v>352</v>
      </c>
      <c r="G434" s="54" t="s">
        <v>352</v>
      </c>
      <c r="H434" s="54" t="s">
        <v>352</v>
      </c>
      <c r="I434" s="54" t="s">
        <v>352</v>
      </c>
      <c r="J434" s="54" t="s">
        <v>352</v>
      </c>
      <c r="K434" s="54" t="s">
        <v>352</v>
      </c>
      <c r="L434" s="54" t="s">
        <v>352</v>
      </c>
      <c r="M434" s="54" t="s">
        <v>352</v>
      </c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</row>
    <row r="435" spans="1:205" s="1" customFormat="1" ht="18" customHeight="1" x14ac:dyDescent="0.2">
      <c r="A435" s="60" t="s">
        <v>164</v>
      </c>
      <c r="B435" s="59">
        <v>41751</v>
      </c>
      <c r="C435" s="53" t="s">
        <v>250</v>
      </c>
      <c r="D435" s="54" t="s">
        <v>352</v>
      </c>
      <c r="E435" s="54" t="s">
        <v>352</v>
      </c>
      <c r="F435" s="54" t="s">
        <v>352</v>
      </c>
      <c r="G435" s="54" t="s">
        <v>352</v>
      </c>
      <c r="H435" s="54" t="s">
        <v>352</v>
      </c>
      <c r="I435" s="54" t="s">
        <v>352</v>
      </c>
      <c r="J435" s="54" t="s">
        <v>352</v>
      </c>
      <c r="K435" s="54" t="s">
        <v>352</v>
      </c>
      <c r="L435" s="54" t="s">
        <v>352</v>
      </c>
      <c r="M435" s="54" t="s">
        <v>352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</row>
    <row r="436" spans="1:205" s="1" customFormat="1" ht="18" customHeight="1" x14ac:dyDescent="0.2">
      <c r="A436" s="60" t="s">
        <v>164</v>
      </c>
      <c r="B436" s="59">
        <v>41842</v>
      </c>
      <c r="C436" s="53" t="s">
        <v>290</v>
      </c>
      <c r="D436" s="54" t="s">
        <v>352</v>
      </c>
      <c r="E436" s="54" t="s">
        <v>352</v>
      </c>
      <c r="F436" s="54" t="s">
        <v>352</v>
      </c>
      <c r="G436" s="54" t="s">
        <v>352</v>
      </c>
      <c r="H436" s="54" t="s">
        <v>352</v>
      </c>
      <c r="I436" s="54" t="s">
        <v>352</v>
      </c>
      <c r="J436" s="54" t="s">
        <v>352</v>
      </c>
      <c r="K436" s="54" t="s">
        <v>352</v>
      </c>
      <c r="L436" s="54" t="s">
        <v>352</v>
      </c>
      <c r="M436" s="54" t="s">
        <v>352</v>
      </c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</row>
    <row r="437" spans="1:205" s="1" customFormat="1" ht="18" customHeight="1" x14ac:dyDescent="0.2">
      <c r="A437" s="60" t="s">
        <v>164</v>
      </c>
      <c r="B437" s="59">
        <v>41940</v>
      </c>
      <c r="C437" s="53" t="s">
        <v>312</v>
      </c>
      <c r="D437" s="54" t="s">
        <v>352</v>
      </c>
      <c r="E437" s="54" t="s">
        <v>352</v>
      </c>
      <c r="F437" s="54" t="s">
        <v>352</v>
      </c>
      <c r="G437" s="54" t="s">
        <v>352</v>
      </c>
      <c r="H437" s="54" t="s">
        <v>352</v>
      </c>
      <c r="I437" s="54" t="s">
        <v>352</v>
      </c>
      <c r="J437" s="54" t="s">
        <v>352</v>
      </c>
      <c r="K437" s="54" t="s">
        <v>352</v>
      </c>
      <c r="L437" s="54" t="s">
        <v>352</v>
      </c>
      <c r="M437" s="54" t="s">
        <v>352</v>
      </c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</row>
    <row r="438" spans="1:205" s="1" customFormat="1" ht="18" customHeight="1" x14ac:dyDescent="0.2">
      <c r="A438" s="60" t="s">
        <v>164</v>
      </c>
      <c r="B438" s="59">
        <v>42039</v>
      </c>
      <c r="C438" s="53" t="s">
        <v>262</v>
      </c>
      <c r="D438" s="54" t="s">
        <v>352</v>
      </c>
      <c r="E438" s="54" t="s">
        <v>352</v>
      </c>
      <c r="F438" s="54" t="s">
        <v>352</v>
      </c>
      <c r="G438" s="54" t="s">
        <v>352</v>
      </c>
      <c r="H438" s="54" t="s">
        <v>352</v>
      </c>
      <c r="I438" s="54" t="s">
        <v>352</v>
      </c>
      <c r="J438" s="54" t="s">
        <v>352</v>
      </c>
      <c r="K438" s="54" t="s">
        <v>352</v>
      </c>
      <c r="L438" s="54" t="s">
        <v>352</v>
      </c>
      <c r="M438" s="54" t="s">
        <v>352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</row>
    <row r="439" spans="1:205" s="1" customFormat="1" ht="18" customHeight="1" x14ac:dyDescent="0.2">
      <c r="A439" s="60" t="s">
        <v>164</v>
      </c>
      <c r="B439" s="59">
        <v>42297</v>
      </c>
      <c r="C439" s="53" t="s">
        <v>364</v>
      </c>
      <c r="D439" s="54" t="s">
        <v>352</v>
      </c>
      <c r="E439" s="54" t="s">
        <v>352</v>
      </c>
      <c r="F439" s="54" t="s">
        <v>352</v>
      </c>
      <c r="G439" s="54" t="s">
        <v>352</v>
      </c>
      <c r="H439" s="54" t="s">
        <v>352</v>
      </c>
      <c r="I439" s="54" t="s">
        <v>352</v>
      </c>
      <c r="J439" s="54" t="s">
        <v>352</v>
      </c>
      <c r="K439" s="54" t="s">
        <v>352</v>
      </c>
      <c r="L439" s="54" t="s">
        <v>352</v>
      </c>
      <c r="M439" s="54" t="s">
        <v>352</v>
      </c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</row>
    <row r="440" spans="1:205" s="1" customFormat="1" ht="18" customHeight="1" x14ac:dyDescent="0.2">
      <c r="A440" s="60" t="s">
        <v>164</v>
      </c>
      <c r="B440" s="59">
        <v>42431</v>
      </c>
      <c r="C440" s="53" t="s">
        <v>222</v>
      </c>
      <c r="D440" s="54" t="s">
        <v>352</v>
      </c>
      <c r="E440" s="54" t="s">
        <v>352</v>
      </c>
      <c r="F440" s="54" t="s">
        <v>352</v>
      </c>
      <c r="G440" s="54" t="s">
        <v>352</v>
      </c>
      <c r="H440" s="54" t="s">
        <v>352</v>
      </c>
      <c r="I440" s="54" t="s">
        <v>352</v>
      </c>
      <c r="J440" s="54" t="s">
        <v>352</v>
      </c>
      <c r="K440" s="54" t="s">
        <v>352</v>
      </c>
      <c r="L440" s="54" t="s">
        <v>352</v>
      </c>
      <c r="M440" s="54" t="s">
        <v>352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</row>
    <row r="441" spans="1:205" s="1" customFormat="1" ht="18" customHeight="1" x14ac:dyDescent="0.2">
      <c r="A441" s="60" t="s">
        <v>164</v>
      </c>
      <c r="B441" s="59">
        <v>42661</v>
      </c>
      <c r="C441" s="53" t="s">
        <v>430</v>
      </c>
      <c r="D441" s="54" t="s">
        <v>352</v>
      </c>
      <c r="E441" s="54" t="s">
        <v>352</v>
      </c>
      <c r="F441" s="54" t="s">
        <v>352</v>
      </c>
      <c r="G441" s="54" t="s">
        <v>352</v>
      </c>
      <c r="H441" s="54" t="s">
        <v>352</v>
      </c>
      <c r="I441" s="54" t="s">
        <v>352</v>
      </c>
      <c r="J441" s="54" t="s">
        <v>352</v>
      </c>
      <c r="K441" s="54" t="s">
        <v>352</v>
      </c>
      <c r="L441" s="54" t="s">
        <v>352</v>
      </c>
      <c r="M441" s="54" t="s">
        <v>352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</row>
    <row r="442" spans="1:205" s="1" customFormat="1" ht="18" customHeight="1" x14ac:dyDescent="0.2">
      <c r="A442" s="60" t="s">
        <v>164</v>
      </c>
      <c r="B442" s="59">
        <v>42836</v>
      </c>
      <c r="C442" s="53" t="s">
        <v>254</v>
      </c>
      <c r="D442" s="54" t="s">
        <v>352</v>
      </c>
      <c r="E442" s="54" t="s">
        <v>352</v>
      </c>
      <c r="F442" s="54" t="s">
        <v>352</v>
      </c>
      <c r="G442" s="54" t="s">
        <v>352</v>
      </c>
      <c r="H442" s="54" t="s">
        <v>352</v>
      </c>
      <c r="I442" s="54" t="s">
        <v>352</v>
      </c>
      <c r="J442" s="54" t="s">
        <v>352</v>
      </c>
      <c r="K442" s="54" t="s">
        <v>352</v>
      </c>
      <c r="L442" s="54" t="s">
        <v>352</v>
      </c>
      <c r="M442" s="54" t="s">
        <v>352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</row>
    <row r="443" spans="1:205" s="4" customFormat="1" ht="18" customHeight="1" x14ac:dyDescent="0.2">
      <c r="A443" s="60" t="s">
        <v>164</v>
      </c>
      <c r="B443" s="59">
        <v>43124</v>
      </c>
      <c r="C443" s="53" t="s">
        <v>498</v>
      </c>
      <c r="D443" s="54" t="s">
        <v>352</v>
      </c>
      <c r="E443" s="54" t="s">
        <v>352</v>
      </c>
      <c r="F443" s="54" t="s">
        <v>352</v>
      </c>
      <c r="G443" s="54" t="s">
        <v>352</v>
      </c>
      <c r="H443" s="54" t="s">
        <v>352</v>
      </c>
      <c r="I443" s="54" t="s">
        <v>352</v>
      </c>
      <c r="J443" s="54" t="s">
        <v>352</v>
      </c>
      <c r="K443" s="54" t="s">
        <v>352</v>
      </c>
      <c r="L443" s="54" t="s">
        <v>352</v>
      </c>
      <c r="M443" s="54" t="s">
        <v>352</v>
      </c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</row>
    <row r="444" spans="1:205" s="4" customFormat="1" ht="18" customHeight="1" x14ac:dyDescent="0.2">
      <c r="A444" s="60" t="s">
        <v>164</v>
      </c>
      <c r="B444" s="59">
        <v>43278</v>
      </c>
      <c r="C444" s="53" t="s">
        <v>341</v>
      </c>
      <c r="D444" s="54" t="s">
        <v>352</v>
      </c>
      <c r="E444" s="54" t="s">
        <v>352</v>
      </c>
      <c r="F444" s="54" t="s">
        <v>352</v>
      </c>
      <c r="G444" s="54" t="s">
        <v>352</v>
      </c>
      <c r="H444" s="54" t="s">
        <v>352</v>
      </c>
      <c r="I444" s="54" t="s">
        <v>352</v>
      </c>
      <c r="J444" s="54" t="s">
        <v>352</v>
      </c>
      <c r="K444" s="54" t="s">
        <v>352</v>
      </c>
      <c r="L444" s="54" t="s">
        <v>352</v>
      </c>
      <c r="M444" s="54" t="s">
        <v>352</v>
      </c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</row>
    <row r="445" spans="1:205" s="4" customFormat="1" ht="18" customHeight="1" x14ac:dyDescent="0.2">
      <c r="A445" s="60" t="s">
        <v>164</v>
      </c>
      <c r="B445" s="59">
        <v>43445</v>
      </c>
      <c r="C445" s="53" t="s">
        <v>222</v>
      </c>
      <c r="D445" s="54" t="s">
        <v>352</v>
      </c>
      <c r="E445" s="54" t="s">
        <v>352</v>
      </c>
      <c r="F445" s="54" t="s">
        <v>352</v>
      </c>
      <c r="G445" s="54" t="s">
        <v>352</v>
      </c>
      <c r="H445" s="54" t="s">
        <v>352</v>
      </c>
      <c r="I445" s="54" t="s">
        <v>352</v>
      </c>
      <c r="J445" s="54" t="s">
        <v>352</v>
      </c>
      <c r="K445" s="54" t="s">
        <v>352</v>
      </c>
      <c r="L445" s="54" t="s">
        <v>352</v>
      </c>
      <c r="M445" s="54" t="s">
        <v>352</v>
      </c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</row>
    <row r="446" spans="1:205" s="4" customFormat="1" ht="18" customHeight="1" x14ac:dyDescent="0.2">
      <c r="A446" s="60" t="s">
        <v>164</v>
      </c>
      <c r="B446" s="59">
        <v>43627</v>
      </c>
      <c r="C446" s="53" t="s">
        <v>570</v>
      </c>
      <c r="D446" s="54" t="s">
        <v>352</v>
      </c>
      <c r="E446" s="54" t="s">
        <v>352</v>
      </c>
      <c r="F446" s="54" t="s">
        <v>352</v>
      </c>
      <c r="G446" s="54" t="s">
        <v>352</v>
      </c>
      <c r="H446" s="54" t="s">
        <v>352</v>
      </c>
      <c r="I446" s="54" t="s">
        <v>352</v>
      </c>
      <c r="J446" s="54" t="s">
        <v>352</v>
      </c>
      <c r="K446" s="54" t="s">
        <v>352</v>
      </c>
      <c r="L446" s="54" t="s">
        <v>352</v>
      </c>
      <c r="M446" s="54" t="s">
        <v>352</v>
      </c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</row>
    <row r="447" spans="1:205" s="4" customFormat="1" ht="18" customHeight="1" x14ac:dyDescent="0.2">
      <c r="A447" s="60" t="s">
        <v>164</v>
      </c>
      <c r="B447" s="59">
        <v>43837</v>
      </c>
      <c r="C447" s="53" t="s">
        <v>512</v>
      </c>
      <c r="D447" s="54" t="s">
        <v>352</v>
      </c>
      <c r="E447" s="54" t="s">
        <v>352</v>
      </c>
      <c r="F447" s="54" t="s">
        <v>352</v>
      </c>
      <c r="G447" s="54" t="s">
        <v>352</v>
      </c>
      <c r="H447" s="54" t="s">
        <v>352</v>
      </c>
      <c r="I447" s="54" t="s">
        <v>352</v>
      </c>
      <c r="J447" s="54" t="s">
        <v>352</v>
      </c>
      <c r="K447" s="54" t="s">
        <v>352</v>
      </c>
      <c r="L447" s="54" t="s">
        <v>352</v>
      </c>
      <c r="M447" s="54" t="s">
        <v>352</v>
      </c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</row>
    <row r="448" spans="1:205" s="4" customFormat="1" ht="18" customHeight="1" x14ac:dyDescent="0.2">
      <c r="A448" s="60" t="s">
        <v>164</v>
      </c>
      <c r="B448" s="59">
        <v>44019</v>
      </c>
      <c r="C448" s="53" t="s">
        <v>193</v>
      </c>
      <c r="D448" s="54" t="s">
        <v>352</v>
      </c>
      <c r="E448" s="54" t="s">
        <v>352</v>
      </c>
      <c r="F448" s="54" t="s">
        <v>352</v>
      </c>
      <c r="G448" s="54" t="s">
        <v>352</v>
      </c>
      <c r="H448" s="54" t="s">
        <v>352</v>
      </c>
      <c r="I448" s="54" t="s">
        <v>352</v>
      </c>
      <c r="J448" s="54" t="s">
        <v>352</v>
      </c>
      <c r="K448" s="54" t="s">
        <v>352</v>
      </c>
      <c r="L448" s="54" t="s">
        <v>352</v>
      </c>
      <c r="M448" s="54" t="s">
        <v>352</v>
      </c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</row>
    <row r="449" spans="1:205" s="4" customFormat="1" ht="18" customHeight="1" x14ac:dyDescent="0.2">
      <c r="A449" s="60" t="s">
        <v>164</v>
      </c>
      <c r="B449" s="59">
        <v>44221</v>
      </c>
      <c r="C449" s="53" t="s">
        <v>372</v>
      </c>
      <c r="D449" s="54" t="s">
        <v>352</v>
      </c>
      <c r="E449" s="54" t="s">
        <v>352</v>
      </c>
      <c r="F449" s="54" t="s">
        <v>352</v>
      </c>
      <c r="G449" s="54" t="s">
        <v>352</v>
      </c>
      <c r="H449" s="54" t="s">
        <v>352</v>
      </c>
      <c r="I449" s="54" t="s">
        <v>352</v>
      </c>
      <c r="J449" s="54" t="s">
        <v>352</v>
      </c>
      <c r="K449" s="54" t="s">
        <v>352</v>
      </c>
      <c r="L449" s="54" t="s">
        <v>352</v>
      </c>
      <c r="M449" s="54" t="s">
        <v>352</v>
      </c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</row>
    <row r="450" spans="1:205" s="4" customFormat="1" ht="18" customHeight="1" x14ac:dyDescent="0.2">
      <c r="A450" s="50" t="s">
        <v>85</v>
      </c>
      <c r="B450" s="51">
        <v>40270</v>
      </c>
      <c r="C450" s="58" t="s">
        <v>351</v>
      </c>
      <c r="D450" s="53">
        <v>6.3E-3</v>
      </c>
      <c r="E450" s="28">
        <v>2.5000000000000001E-3</v>
      </c>
      <c r="F450" s="18">
        <v>2E-3</v>
      </c>
      <c r="G450" s="28">
        <v>1.14E-2</v>
      </c>
      <c r="H450" s="16">
        <v>2.2200000000000001E-2</v>
      </c>
      <c r="I450" s="18" t="s">
        <v>56</v>
      </c>
      <c r="J450" s="28" t="s">
        <v>86</v>
      </c>
      <c r="K450" s="28" t="s">
        <v>86</v>
      </c>
      <c r="L450" s="28" t="s">
        <v>37</v>
      </c>
      <c r="M450" s="28" t="s">
        <v>37</v>
      </c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</row>
    <row r="451" spans="1:205" s="4" customFormat="1" ht="18" customHeight="1" x14ac:dyDescent="0.2">
      <c r="A451" s="50" t="s">
        <v>85</v>
      </c>
      <c r="B451" s="51" t="s">
        <v>217</v>
      </c>
      <c r="C451" s="58" t="s">
        <v>351</v>
      </c>
      <c r="D451" s="53">
        <v>5.1000000000000004E-3</v>
      </c>
      <c r="E451" s="28">
        <v>1.4E-3</v>
      </c>
      <c r="F451" s="18">
        <v>1.6000000000000001E-3</v>
      </c>
      <c r="G451" s="28">
        <v>8.8000000000000005E-3</v>
      </c>
      <c r="H451" s="16">
        <v>1.6899999999999998E-2</v>
      </c>
      <c r="I451" s="18" t="s">
        <v>56</v>
      </c>
      <c r="J451" s="28" t="s">
        <v>40</v>
      </c>
      <c r="K451" s="28" t="s">
        <v>40</v>
      </c>
      <c r="L451" s="28" t="s">
        <v>40</v>
      </c>
      <c r="M451" s="28" t="s">
        <v>40</v>
      </c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</row>
    <row r="452" spans="1:205" s="4" customFormat="1" ht="18" customHeight="1" x14ac:dyDescent="0.2">
      <c r="A452" s="50" t="s">
        <v>85</v>
      </c>
      <c r="B452" s="51">
        <v>40332</v>
      </c>
      <c r="C452" s="58" t="s">
        <v>351</v>
      </c>
      <c r="D452" s="53" t="s">
        <v>19</v>
      </c>
      <c r="E452" s="28" t="s">
        <v>19</v>
      </c>
      <c r="F452" s="18" t="s">
        <v>19</v>
      </c>
      <c r="G452" s="28" t="s">
        <v>25</v>
      </c>
      <c r="H452" s="16" t="s">
        <v>25</v>
      </c>
      <c r="I452" s="18" t="s">
        <v>56</v>
      </c>
      <c r="J452" s="28" t="s">
        <v>144</v>
      </c>
      <c r="K452" s="28" t="s">
        <v>144</v>
      </c>
      <c r="L452" s="28" t="s">
        <v>62</v>
      </c>
      <c r="M452" s="28" t="s">
        <v>62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</row>
    <row r="453" spans="1:205" s="4" customFormat="1" ht="18" customHeight="1" x14ac:dyDescent="0.2">
      <c r="A453" s="50" t="s">
        <v>85</v>
      </c>
      <c r="B453" s="51">
        <v>40381</v>
      </c>
      <c r="C453" s="58" t="s">
        <v>351</v>
      </c>
      <c r="D453" s="53" t="s">
        <v>19</v>
      </c>
      <c r="E453" s="28" t="s">
        <v>19</v>
      </c>
      <c r="F453" s="18" t="s">
        <v>19</v>
      </c>
      <c r="G453" s="28" t="s">
        <v>25</v>
      </c>
      <c r="H453" s="16" t="s">
        <v>25</v>
      </c>
      <c r="I453" s="18" t="s">
        <v>56</v>
      </c>
      <c r="J453" s="28" t="s">
        <v>156</v>
      </c>
      <c r="K453" s="28" t="s">
        <v>156</v>
      </c>
      <c r="L453" s="28" t="s">
        <v>156</v>
      </c>
      <c r="M453" s="28" t="s">
        <v>156</v>
      </c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</row>
    <row r="454" spans="1:205" s="4" customFormat="1" ht="18" customHeight="1" x14ac:dyDescent="0.2">
      <c r="A454" s="50" t="s">
        <v>85</v>
      </c>
      <c r="B454" s="51">
        <v>40716</v>
      </c>
      <c r="C454" s="58" t="s">
        <v>351</v>
      </c>
      <c r="D454" s="53" t="s">
        <v>158</v>
      </c>
      <c r="E454" s="28" t="s">
        <v>158</v>
      </c>
      <c r="F454" s="28" t="s">
        <v>158</v>
      </c>
      <c r="G454" s="28" t="s">
        <v>160</v>
      </c>
      <c r="H454" s="28" t="s">
        <v>160</v>
      </c>
      <c r="I454" s="16" t="s">
        <v>157</v>
      </c>
      <c r="J454" s="28" t="s">
        <v>40</v>
      </c>
      <c r="K454" s="28" t="s">
        <v>40</v>
      </c>
      <c r="L454" s="28" t="s">
        <v>40</v>
      </c>
      <c r="M454" s="28" t="s">
        <v>40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</row>
    <row r="455" spans="1:205" s="4" customFormat="1" ht="18" customHeight="1" x14ac:dyDescent="0.2">
      <c r="A455" s="50" t="s">
        <v>85</v>
      </c>
      <c r="B455" s="51">
        <v>40884</v>
      </c>
      <c r="C455" s="58" t="s">
        <v>351</v>
      </c>
      <c r="D455" s="53" t="s">
        <v>173</v>
      </c>
      <c r="E455" s="53" t="s">
        <v>171</v>
      </c>
      <c r="F455" s="53" t="s">
        <v>172</v>
      </c>
      <c r="G455" s="53" t="s">
        <v>174</v>
      </c>
      <c r="H455" s="53" t="s">
        <v>171</v>
      </c>
      <c r="I455" s="53" t="s">
        <v>175</v>
      </c>
      <c r="J455" s="28" t="s">
        <v>40</v>
      </c>
      <c r="K455" s="28" t="s">
        <v>40</v>
      </c>
      <c r="L455" s="28" t="s">
        <v>40</v>
      </c>
      <c r="M455" s="28" t="s">
        <v>40</v>
      </c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</row>
    <row r="456" spans="1:205" s="4" customFormat="1" ht="18" customHeight="1" x14ac:dyDescent="0.2">
      <c r="A456" s="50" t="s">
        <v>85</v>
      </c>
      <c r="B456" s="51">
        <v>41081</v>
      </c>
      <c r="C456" s="58" t="s">
        <v>351</v>
      </c>
      <c r="D456" s="53" t="s">
        <v>173</v>
      </c>
      <c r="E456" s="53" t="s">
        <v>171</v>
      </c>
      <c r="F456" s="53" t="s">
        <v>172</v>
      </c>
      <c r="G456" s="53" t="s">
        <v>174</v>
      </c>
      <c r="H456" s="53" t="s">
        <v>171</v>
      </c>
      <c r="I456" s="53" t="s">
        <v>175</v>
      </c>
      <c r="J456" s="28" t="s">
        <v>40</v>
      </c>
      <c r="K456" s="28" t="s">
        <v>40</v>
      </c>
      <c r="L456" s="28" t="s">
        <v>40</v>
      </c>
      <c r="M456" s="28" t="s">
        <v>40</v>
      </c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</row>
    <row r="457" spans="1:205" s="4" customFormat="1" ht="18" customHeight="1" x14ac:dyDescent="0.2">
      <c r="A457" s="50" t="s">
        <v>85</v>
      </c>
      <c r="B457" s="59">
        <v>41676</v>
      </c>
      <c r="C457" s="58" t="s">
        <v>351</v>
      </c>
      <c r="D457" s="53" t="s">
        <v>227</v>
      </c>
      <c r="E457" s="53" t="s">
        <v>227</v>
      </c>
      <c r="F457" s="53" t="s">
        <v>227</v>
      </c>
      <c r="G457" s="53" t="s">
        <v>228</v>
      </c>
      <c r="H457" s="53" t="s">
        <v>229</v>
      </c>
      <c r="I457" s="53" t="s">
        <v>227</v>
      </c>
      <c r="J457" s="28" t="s">
        <v>40</v>
      </c>
      <c r="K457" s="28" t="s">
        <v>40</v>
      </c>
      <c r="L457" s="28" t="s">
        <v>40</v>
      </c>
      <c r="M457" s="28" t="s">
        <v>40</v>
      </c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</row>
    <row r="458" spans="1:205" s="4" customFormat="1" ht="18" customHeight="1" x14ac:dyDescent="0.2">
      <c r="A458" s="50" t="s">
        <v>85</v>
      </c>
      <c r="B458" s="59">
        <v>41753</v>
      </c>
      <c r="C458" s="58" t="s">
        <v>351</v>
      </c>
      <c r="D458" s="53" t="s">
        <v>233</v>
      </c>
      <c r="E458" s="53" t="s">
        <v>233</v>
      </c>
      <c r="F458" s="53" t="s">
        <v>233</v>
      </c>
      <c r="G458" s="53" t="s">
        <v>234</v>
      </c>
      <c r="H458" s="53" t="s">
        <v>228</v>
      </c>
      <c r="I458" s="53" t="s">
        <v>233</v>
      </c>
      <c r="J458" s="20" t="s">
        <v>40</v>
      </c>
      <c r="K458" s="20" t="s">
        <v>40</v>
      </c>
      <c r="L458" s="20" t="s">
        <v>40</v>
      </c>
      <c r="M458" s="20" t="s">
        <v>40</v>
      </c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</row>
    <row r="459" spans="1:205" s="4" customFormat="1" ht="18" customHeight="1" x14ac:dyDescent="0.2">
      <c r="A459" s="50" t="s">
        <v>85</v>
      </c>
      <c r="B459" s="59">
        <v>41843</v>
      </c>
      <c r="C459" s="58" t="s">
        <v>351</v>
      </c>
      <c r="D459" s="53" t="s">
        <v>227</v>
      </c>
      <c r="E459" s="53" t="s">
        <v>227</v>
      </c>
      <c r="F459" s="53" t="s">
        <v>227</v>
      </c>
      <c r="G459" s="53" t="s">
        <v>271</v>
      </c>
      <c r="H459" s="53" t="s">
        <v>280</v>
      </c>
      <c r="I459" s="53" t="s">
        <v>227</v>
      </c>
      <c r="J459" s="20" t="s">
        <v>40</v>
      </c>
      <c r="K459" s="20" t="s">
        <v>40</v>
      </c>
      <c r="L459" s="20" t="s">
        <v>40</v>
      </c>
      <c r="M459" s="20" t="s">
        <v>40</v>
      </c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</row>
    <row r="460" spans="1:205" s="4" customFormat="1" ht="18" customHeight="1" x14ac:dyDescent="0.2">
      <c r="A460" s="50" t="s">
        <v>85</v>
      </c>
      <c r="B460" s="59">
        <v>41942</v>
      </c>
      <c r="C460" s="58" t="s">
        <v>351</v>
      </c>
      <c r="D460" s="53">
        <v>6.0000000000000001E-3</v>
      </c>
      <c r="E460" s="53" t="s">
        <v>227</v>
      </c>
      <c r="F460" s="53" t="s">
        <v>227</v>
      </c>
      <c r="G460" s="53" t="s">
        <v>271</v>
      </c>
      <c r="H460" s="53">
        <v>6.0000000000000001E-3</v>
      </c>
      <c r="I460" s="53" t="s">
        <v>227</v>
      </c>
      <c r="J460" s="20" t="s">
        <v>40</v>
      </c>
      <c r="K460" s="20" t="s">
        <v>40</v>
      </c>
      <c r="L460" s="20" t="s">
        <v>40</v>
      </c>
      <c r="M460" s="20" t="s">
        <v>40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</row>
    <row r="461" spans="1:205" s="4" customFormat="1" ht="18" customHeight="1" x14ac:dyDescent="0.2">
      <c r="A461" s="50" t="s">
        <v>85</v>
      </c>
      <c r="B461" s="59">
        <v>42039</v>
      </c>
      <c r="C461" s="58" t="s">
        <v>351</v>
      </c>
      <c r="D461" s="53" t="s">
        <v>227</v>
      </c>
      <c r="E461" s="53" t="s">
        <v>227</v>
      </c>
      <c r="F461" s="53" t="s">
        <v>227</v>
      </c>
      <c r="G461" s="53" t="s">
        <v>271</v>
      </c>
      <c r="H461" s="53" t="s">
        <v>280</v>
      </c>
      <c r="I461" s="53" t="s">
        <v>227</v>
      </c>
      <c r="J461" s="20" t="s">
        <v>40</v>
      </c>
      <c r="K461" s="20" t="s">
        <v>40</v>
      </c>
      <c r="L461" s="20" t="s">
        <v>40</v>
      </c>
      <c r="M461" s="20" t="s">
        <v>40</v>
      </c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</row>
    <row r="462" spans="1:205" s="1" customFormat="1" ht="18" customHeight="1" x14ac:dyDescent="0.2">
      <c r="A462" s="50" t="s">
        <v>85</v>
      </c>
      <c r="B462" s="59">
        <v>42297</v>
      </c>
      <c r="C462" s="58" t="s">
        <v>351</v>
      </c>
      <c r="D462" s="53" t="s">
        <v>227</v>
      </c>
      <c r="E462" s="53" t="s">
        <v>227</v>
      </c>
      <c r="F462" s="53" t="s">
        <v>227</v>
      </c>
      <c r="G462" s="53" t="s">
        <v>271</v>
      </c>
      <c r="H462" s="53" t="s">
        <v>280</v>
      </c>
      <c r="I462" s="53" t="s">
        <v>227</v>
      </c>
      <c r="J462" s="20" t="s">
        <v>40</v>
      </c>
      <c r="K462" s="20" t="s">
        <v>40</v>
      </c>
      <c r="L462" s="20" t="s">
        <v>40</v>
      </c>
      <c r="M462" s="20" t="s">
        <v>40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</row>
    <row r="463" spans="1:205" s="1" customFormat="1" ht="18" customHeight="1" x14ac:dyDescent="0.2">
      <c r="A463" s="50" t="s">
        <v>85</v>
      </c>
      <c r="B463" s="59">
        <v>42431</v>
      </c>
      <c r="C463" s="58" t="s">
        <v>351</v>
      </c>
      <c r="D463" s="53" t="s">
        <v>227</v>
      </c>
      <c r="E463" s="53" t="s">
        <v>227</v>
      </c>
      <c r="F463" s="53" t="s">
        <v>227</v>
      </c>
      <c r="G463" s="53" t="s">
        <v>271</v>
      </c>
      <c r="H463" s="53" t="s">
        <v>280</v>
      </c>
      <c r="I463" s="53" t="s">
        <v>227</v>
      </c>
      <c r="J463" s="20" t="s">
        <v>40</v>
      </c>
      <c r="K463" s="20" t="s">
        <v>40</v>
      </c>
      <c r="L463" s="20" t="s">
        <v>40</v>
      </c>
      <c r="M463" s="20" t="s">
        <v>40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</row>
    <row r="464" spans="1:205" s="1" customFormat="1" ht="18" customHeight="1" x14ac:dyDescent="0.2">
      <c r="A464" s="50" t="s">
        <v>85</v>
      </c>
      <c r="B464" s="59">
        <v>42663</v>
      </c>
      <c r="C464" s="58" t="s">
        <v>351</v>
      </c>
      <c r="D464" s="53" t="s">
        <v>227</v>
      </c>
      <c r="E464" s="53" t="s">
        <v>227</v>
      </c>
      <c r="F464" s="53" t="s">
        <v>227</v>
      </c>
      <c r="G464" s="53" t="s">
        <v>271</v>
      </c>
      <c r="H464" s="53" t="s">
        <v>280</v>
      </c>
      <c r="I464" s="53" t="s">
        <v>227</v>
      </c>
      <c r="J464" s="20" t="s">
        <v>40</v>
      </c>
      <c r="K464" s="20" t="s">
        <v>40</v>
      </c>
      <c r="L464" s="20" t="s">
        <v>40</v>
      </c>
      <c r="M464" s="20" t="s">
        <v>40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</row>
    <row r="465" spans="1:205" s="4" customFormat="1" ht="18" customHeight="1" x14ac:dyDescent="0.2">
      <c r="A465" s="50" t="s">
        <v>85</v>
      </c>
      <c r="B465" s="59">
        <v>42836</v>
      </c>
      <c r="C465" s="58" t="s">
        <v>351</v>
      </c>
      <c r="D465" s="53" t="s">
        <v>227</v>
      </c>
      <c r="E465" s="53" t="s">
        <v>227</v>
      </c>
      <c r="F465" s="53" t="s">
        <v>227</v>
      </c>
      <c r="G465" s="53" t="s">
        <v>271</v>
      </c>
      <c r="H465" s="53" t="s">
        <v>280</v>
      </c>
      <c r="I465" s="53" t="s">
        <v>227</v>
      </c>
      <c r="J465" s="20" t="s">
        <v>40</v>
      </c>
      <c r="K465" s="20" t="s">
        <v>40</v>
      </c>
      <c r="L465" s="20" t="s">
        <v>40</v>
      </c>
      <c r="M465" s="20" t="s">
        <v>40</v>
      </c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</row>
    <row r="466" spans="1:205" s="1" customFormat="1" ht="18" customHeight="1" x14ac:dyDescent="0.2">
      <c r="A466" s="50" t="s">
        <v>85</v>
      </c>
      <c r="B466" s="59">
        <v>43123</v>
      </c>
      <c r="C466" s="58" t="s">
        <v>351</v>
      </c>
      <c r="D466" s="53" t="s">
        <v>490</v>
      </c>
      <c r="E466" s="53" t="s">
        <v>490</v>
      </c>
      <c r="F466" s="53" t="s">
        <v>490</v>
      </c>
      <c r="G466" s="53" t="s">
        <v>491</v>
      </c>
      <c r="H466" s="53" t="s">
        <v>280</v>
      </c>
      <c r="I466" s="53" t="s">
        <v>490</v>
      </c>
      <c r="J466" s="20" t="s">
        <v>40</v>
      </c>
      <c r="K466" s="20" t="s">
        <v>40</v>
      </c>
      <c r="L466" s="20" t="s">
        <v>40</v>
      </c>
      <c r="M466" s="20" t="s">
        <v>40</v>
      </c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</row>
    <row r="467" spans="1:205" s="4" customFormat="1" ht="18" customHeight="1" x14ac:dyDescent="0.2">
      <c r="A467" s="50" t="s">
        <v>85</v>
      </c>
      <c r="B467" s="59">
        <v>43277</v>
      </c>
      <c r="C467" s="58" t="s">
        <v>351</v>
      </c>
      <c r="D467" s="53" t="s">
        <v>490</v>
      </c>
      <c r="E467" s="53" t="s">
        <v>490</v>
      </c>
      <c r="F467" s="53" t="s">
        <v>490</v>
      </c>
      <c r="G467" s="53" t="s">
        <v>491</v>
      </c>
      <c r="H467" s="53" t="s">
        <v>280</v>
      </c>
      <c r="I467" s="53" t="s">
        <v>490</v>
      </c>
      <c r="J467" s="20" t="s">
        <v>40</v>
      </c>
      <c r="K467" s="20" t="s">
        <v>40</v>
      </c>
      <c r="L467" s="20" t="s">
        <v>40</v>
      </c>
      <c r="M467" s="20" t="s">
        <v>40</v>
      </c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</row>
    <row r="468" spans="1:205" s="4" customFormat="1" ht="18" customHeight="1" x14ac:dyDescent="0.2">
      <c r="A468" s="50" t="s">
        <v>85</v>
      </c>
      <c r="B468" s="59">
        <v>43445</v>
      </c>
      <c r="C468" s="58" t="s">
        <v>351</v>
      </c>
      <c r="D468" s="53" t="s">
        <v>490</v>
      </c>
      <c r="E468" s="53" t="s">
        <v>490</v>
      </c>
      <c r="F468" s="53" t="s">
        <v>490</v>
      </c>
      <c r="G468" s="53" t="s">
        <v>491</v>
      </c>
      <c r="H468" s="53" t="s">
        <v>280</v>
      </c>
      <c r="I468" s="53" t="s">
        <v>490</v>
      </c>
      <c r="J468" s="20" t="s">
        <v>40</v>
      </c>
      <c r="K468" s="20" t="s">
        <v>40</v>
      </c>
      <c r="L468" s="20" t="s">
        <v>40</v>
      </c>
      <c r="M468" s="20" t="s">
        <v>40</v>
      </c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</row>
    <row r="469" spans="1:205" s="4" customFormat="1" ht="18" customHeight="1" x14ac:dyDescent="0.2">
      <c r="A469" s="50" t="s">
        <v>85</v>
      </c>
      <c r="B469" s="59">
        <v>43627</v>
      </c>
      <c r="C469" s="62" t="s">
        <v>351</v>
      </c>
      <c r="D469" s="53" t="s">
        <v>490</v>
      </c>
      <c r="E469" s="53" t="s">
        <v>539</v>
      </c>
      <c r="F469" s="53" t="s">
        <v>490</v>
      </c>
      <c r="G469" s="53" t="s">
        <v>491</v>
      </c>
      <c r="H469" s="53" t="s">
        <v>541</v>
      </c>
      <c r="I469" s="53" t="s">
        <v>490</v>
      </c>
      <c r="J469" s="20" t="s">
        <v>40</v>
      </c>
      <c r="K469" s="20" t="s">
        <v>40</v>
      </c>
      <c r="L469" s="20" t="s">
        <v>40</v>
      </c>
      <c r="M469" s="20" t="s">
        <v>40</v>
      </c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</row>
    <row r="470" spans="1:205" s="4" customFormat="1" ht="18" customHeight="1" x14ac:dyDescent="0.2">
      <c r="A470" s="50" t="s">
        <v>85</v>
      </c>
      <c r="B470" s="59">
        <v>43837</v>
      </c>
      <c r="C470" s="62" t="s">
        <v>351</v>
      </c>
      <c r="D470" s="53" t="s">
        <v>490</v>
      </c>
      <c r="E470" s="53" t="s">
        <v>539</v>
      </c>
      <c r="F470" s="53" t="s">
        <v>490</v>
      </c>
      <c r="G470" s="53" t="s">
        <v>491</v>
      </c>
      <c r="H470" s="53" t="s">
        <v>541</v>
      </c>
      <c r="I470" s="53" t="s">
        <v>490</v>
      </c>
      <c r="J470" s="20" t="s">
        <v>40</v>
      </c>
      <c r="K470" s="20" t="s">
        <v>40</v>
      </c>
      <c r="L470" s="20" t="s">
        <v>40</v>
      </c>
      <c r="M470" s="20" t="s">
        <v>40</v>
      </c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</row>
    <row r="471" spans="1:205" s="4" customFormat="1" ht="18" customHeight="1" x14ac:dyDescent="0.2">
      <c r="A471" s="50" t="s">
        <v>85</v>
      </c>
      <c r="B471" s="59">
        <v>44019</v>
      </c>
      <c r="C471" s="58" t="s">
        <v>351</v>
      </c>
      <c r="D471" s="53" t="s">
        <v>490</v>
      </c>
      <c r="E471" s="53" t="s">
        <v>490</v>
      </c>
      <c r="F471" s="53" t="s">
        <v>490</v>
      </c>
      <c r="G471" s="53" t="s">
        <v>491</v>
      </c>
      <c r="H471" s="53" t="s">
        <v>280</v>
      </c>
      <c r="I471" s="53" t="s">
        <v>539</v>
      </c>
      <c r="J471" s="20" t="s">
        <v>40</v>
      </c>
      <c r="K471" s="20" t="s">
        <v>40</v>
      </c>
      <c r="L471" s="20" t="s">
        <v>40</v>
      </c>
      <c r="M471" s="20" t="s">
        <v>40</v>
      </c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</row>
    <row r="472" spans="1:205" s="4" customFormat="1" ht="18" customHeight="1" x14ac:dyDescent="0.2">
      <c r="A472" s="50" t="s">
        <v>85</v>
      </c>
      <c r="B472" s="59">
        <v>44223</v>
      </c>
      <c r="C472" s="58" t="s">
        <v>351</v>
      </c>
      <c r="D472" s="53" t="s">
        <v>490</v>
      </c>
      <c r="E472" s="53" t="s">
        <v>490</v>
      </c>
      <c r="F472" s="53" t="s">
        <v>490</v>
      </c>
      <c r="G472" s="53" t="s">
        <v>491</v>
      </c>
      <c r="H472" s="53" t="s">
        <v>280</v>
      </c>
      <c r="I472" s="53" t="s">
        <v>490</v>
      </c>
      <c r="J472" s="20" t="s">
        <v>40</v>
      </c>
      <c r="K472" s="20" t="s">
        <v>40</v>
      </c>
      <c r="L472" s="20" t="s">
        <v>40</v>
      </c>
      <c r="M472" s="20" t="s">
        <v>40</v>
      </c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</row>
    <row r="473" spans="1:205" s="4" customFormat="1" ht="18" customHeight="1" x14ac:dyDescent="0.2">
      <c r="A473" s="50" t="s">
        <v>87</v>
      </c>
      <c r="B473" s="51">
        <v>40270</v>
      </c>
      <c r="C473" s="58" t="s">
        <v>351</v>
      </c>
      <c r="D473" s="53">
        <v>2.5600000000000001E-2</v>
      </c>
      <c r="E473" s="28">
        <v>2.24E-2</v>
      </c>
      <c r="F473" s="18">
        <v>7.8799999999999995E-2</v>
      </c>
      <c r="G473" s="28">
        <v>1.0682</v>
      </c>
      <c r="H473" s="16">
        <v>1.1950000000000001</v>
      </c>
      <c r="I473" s="18" t="s">
        <v>56</v>
      </c>
      <c r="J473" s="28">
        <v>6.71</v>
      </c>
      <c r="K473" s="28">
        <v>2.33</v>
      </c>
      <c r="L473" s="28" t="s">
        <v>37</v>
      </c>
      <c r="M473" s="28">
        <v>9.0399999999999991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</row>
    <row r="474" spans="1:205" s="4" customFormat="1" ht="18" customHeight="1" x14ac:dyDescent="0.2">
      <c r="A474" s="50" t="s">
        <v>87</v>
      </c>
      <c r="B474" s="51">
        <v>40332</v>
      </c>
      <c r="C474" s="58" t="s">
        <v>351</v>
      </c>
      <c r="D474" s="53">
        <v>2.3599999999999999E-2</v>
      </c>
      <c r="E474" s="28">
        <v>3.7000000000000002E-3</v>
      </c>
      <c r="F474" s="18">
        <v>5.6000000000000001E-2</v>
      </c>
      <c r="G474" s="28">
        <v>0.35389999999999999</v>
      </c>
      <c r="H474" s="16">
        <v>0.43719999999999998</v>
      </c>
      <c r="I474" s="18" t="s">
        <v>56</v>
      </c>
      <c r="J474" s="28">
        <v>3.35</v>
      </c>
      <c r="K474" s="28" t="s">
        <v>143</v>
      </c>
      <c r="L474" s="28" t="s">
        <v>59</v>
      </c>
      <c r="M474" s="28">
        <v>3.35</v>
      </c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</row>
    <row r="475" spans="1:205" s="4" customFormat="1" ht="18" customHeight="1" x14ac:dyDescent="0.2">
      <c r="A475" s="50" t="s">
        <v>87</v>
      </c>
      <c r="B475" s="51">
        <v>40381</v>
      </c>
      <c r="C475" s="58" t="s">
        <v>351</v>
      </c>
      <c r="D475" s="53">
        <v>5.7000000000000002E-3</v>
      </c>
      <c r="E475" s="28" t="s">
        <v>19</v>
      </c>
      <c r="F475" s="18" t="s">
        <v>19</v>
      </c>
      <c r="G475" s="28">
        <v>3.3999999999999998E-3</v>
      </c>
      <c r="H475" s="16">
        <v>9.1000000000000004E-3</v>
      </c>
      <c r="I475" s="18" t="s">
        <v>56</v>
      </c>
      <c r="J475" s="28" t="s">
        <v>155</v>
      </c>
      <c r="K475" s="28" t="s">
        <v>155</v>
      </c>
      <c r="L475" s="28" t="s">
        <v>155</v>
      </c>
      <c r="M475" s="28" t="s">
        <v>155</v>
      </c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</row>
    <row r="476" spans="1:205" s="4" customFormat="1" ht="18" customHeight="1" x14ac:dyDescent="0.2">
      <c r="A476" s="50" t="s">
        <v>87</v>
      </c>
      <c r="B476" s="51">
        <v>40626</v>
      </c>
      <c r="C476" s="58" t="s">
        <v>351</v>
      </c>
      <c r="D476" s="53">
        <v>2.98E-2</v>
      </c>
      <c r="E476" s="24">
        <v>5.1999999999999995E-4</v>
      </c>
      <c r="F476" s="18">
        <v>5.16E-2</v>
      </c>
      <c r="G476" s="28">
        <v>5.45E-3</v>
      </c>
      <c r="H476" s="16">
        <v>8.7400000000000005E-2</v>
      </c>
      <c r="I476" s="16" t="s">
        <v>157</v>
      </c>
      <c r="J476" s="28" t="s">
        <v>40</v>
      </c>
      <c r="K476" s="28" t="s">
        <v>40</v>
      </c>
      <c r="L476" s="28" t="s">
        <v>40</v>
      </c>
      <c r="M476" s="28" t="s">
        <v>40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</row>
    <row r="477" spans="1:205" s="4" customFormat="1" ht="18" customHeight="1" x14ac:dyDescent="0.2">
      <c r="A477" s="50" t="s">
        <v>87</v>
      </c>
      <c r="B477" s="51" t="s">
        <v>217</v>
      </c>
      <c r="C477" s="58" t="s">
        <v>351</v>
      </c>
      <c r="D477" s="53">
        <v>2.6100000000000002E-2</v>
      </c>
      <c r="E477" s="28">
        <v>1.8700000000000001E-2</v>
      </c>
      <c r="F477" s="18">
        <v>6.7000000000000004E-2</v>
      </c>
      <c r="G477" s="28">
        <v>0.91649999999999998</v>
      </c>
      <c r="H477" s="16">
        <v>1.0283</v>
      </c>
      <c r="I477" s="18" t="s">
        <v>56</v>
      </c>
      <c r="J477" s="28" t="s">
        <v>40</v>
      </c>
      <c r="K477" s="28" t="s">
        <v>40</v>
      </c>
      <c r="L477" s="28" t="s">
        <v>40</v>
      </c>
      <c r="M477" s="28" t="s">
        <v>40</v>
      </c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</row>
    <row r="478" spans="1:205" s="4" customFormat="1" ht="18" customHeight="1" x14ac:dyDescent="0.2">
      <c r="A478" s="50" t="s">
        <v>87</v>
      </c>
      <c r="B478" s="51">
        <v>40626</v>
      </c>
      <c r="C478" s="58" t="s">
        <v>351</v>
      </c>
      <c r="D478" s="53">
        <v>3.1399999999999997E-2</v>
      </c>
      <c r="E478" s="24">
        <v>9.7000000000000005E-4</v>
      </c>
      <c r="F478" s="28">
        <v>6.3899999999999998E-2</v>
      </c>
      <c r="G478" s="17">
        <v>4.2900000000000004E-3</v>
      </c>
      <c r="H478" s="20">
        <v>0.10100000000000001</v>
      </c>
      <c r="I478" s="28" t="s">
        <v>157</v>
      </c>
      <c r="J478" s="28" t="s">
        <v>40</v>
      </c>
      <c r="K478" s="28" t="s">
        <v>40</v>
      </c>
      <c r="L478" s="28" t="s">
        <v>40</v>
      </c>
      <c r="M478" s="28" t="s">
        <v>40</v>
      </c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</row>
    <row r="479" spans="1:205" s="4" customFormat="1" ht="18" customHeight="1" x14ac:dyDescent="0.2">
      <c r="A479" s="50" t="s">
        <v>87</v>
      </c>
      <c r="B479" s="51">
        <v>40717</v>
      </c>
      <c r="C479" s="58" t="s">
        <v>351</v>
      </c>
      <c r="D479" s="53">
        <v>2.14E-3</v>
      </c>
      <c r="E479" s="24" t="s">
        <v>158</v>
      </c>
      <c r="F479" s="28" t="s">
        <v>158</v>
      </c>
      <c r="G479" s="17">
        <v>1E-3</v>
      </c>
      <c r="H479" s="23">
        <v>2.14E-3</v>
      </c>
      <c r="I479" s="18" t="s">
        <v>157</v>
      </c>
      <c r="J479" s="28" t="s">
        <v>40</v>
      </c>
      <c r="K479" s="28" t="s">
        <v>40</v>
      </c>
      <c r="L479" s="28" t="s">
        <v>40</v>
      </c>
      <c r="M479" s="28" t="s">
        <v>40</v>
      </c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</row>
    <row r="480" spans="1:205" s="4" customFormat="1" ht="18" customHeight="1" x14ac:dyDescent="0.2">
      <c r="A480" s="50" t="s">
        <v>87</v>
      </c>
      <c r="B480" s="59">
        <v>40885</v>
      </c>
      <c r="C480" s="58" t="s">
        <v>351</v>
      </c>
      <c r="D480" s="35">
        <v>2.3999999999999998E-3</v>
      </c>
      <c r="E480" s="53" t="s">
        <v>171</v>
      </c>
      <c r="F480" s="38">
        <v>6.6E-4</v>
      </c>
      <c r="G480" s="38">
        <v>5.9999999999999995E-4</v>
      </c>
      <c r="H480" s="53">
        <v>3.6600000000000001E-3</v>
      </c>
      <c r="I480" s="53" t="s">
        <v>175</v>
      </c>
      <c r="J480" s="28" t="s">
        <v>40</v>
      </c>
      <c r="K480" s="28" t="s">
        <v>40</v>
      </c>
      <c r="L480" s="28" t="s">
        <v>40</v>
      </c>
      <c r="M480" s="28" t="s">
        <v>40</v>
      </c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</row>
    <row r="481" spans="1:205" s="4" customFormat="1" ht="18" customHeight="1" x14ac:dyDescent="0.2">
      <c r="A481" s="50" t="s">
        <v>87</v>
      </c>
      <c r="B481" s="59">
        <v>41084</v>
      </c>
      <c r="C481" s="58" t="s">
        <v>351</v>
      </c>
      <c r="D481" s="35" t="s">
        <v>173</v>
      </c>
      <c r="E481" s="53" t="s">
        <v>171</v>
      </c>
      <c r="F481" s="38" t="s">
        <v>201</v>
      </c>
      <c r="G481" s="38" t="s">
        <v>199</v>
      </c>
      <c r="H481" s="53" t="s">
        <v>172</v>
      </c>
      <c r="I481" s="53" t="s">
        <v>175</v>
      </c>
      <c r="J481" s="28" t="s">
        <v>40</v>
      </c>
      <c r="K481" s="28" t="s">
        <v>40</v>
      </c>
      <c r="L481" s="28" t="s">
        <v>40</v>
      </c>
      <c r="M481" s="28" t="s">
        <v>40</v>
      </c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</row>
    <row r="482" spans="1:205" s="4" customFormat="1" ht="18" customHeight="1" x14ac:dyDescent="0.2">
      <c r="A482" s="50" t="s">
        <v>87</v>
      </c>
      <c r="B482" s="59">
        <v>41676</v>
      </c>
      <c r="C482" s="58" t="s">
        <v>351</v>
      </c>
      <c r="D482" s="35" t="s">
        <v>227</v>
      </c>
      <c r="E482" s="53" t="s">
        <v>227</v>
      </c>
      <c r="F482" s="38" t="s">
        <v>227</v>
      </c>
      <c r="G482" s="38" t="s">
        <v>228</v>
      </c>
      <c r="H482" s="53" t="s">
        <v>229</v>
      </c>
      <c r="I482" s="53" t="s">
        <v>227</v>
      </c>
      <c r="J482" s="28" t="s">
        <v>40</v>
      </c>
      <c r="K482" s="28" t="s">
        <v>40</v>
      </c>
      <c r="L482" s="28" t="s">
        <v>40</v>
      </c>
      <c r="M482" s="28" t="s">
        <v>40</v>
      </c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</row>
    <row r="483" spans="1:205" s="4" customFormat="1" ht="18" customHeight="1" x14ac:dyDescent="0.2">
      <c r="A483" s="50" t="s">
        <v>87</v>
      </c>
      <c r="B483" s="59">
        <v>41752</v>
      </c>
      <c r="C483" s="58" t="s">
        <v>351</v>
      </c>
      <c r="D483" s="53" t="s">
        <v>233</v>
      </c>
      <c r="E483" s="53" t="s">
        <v>233</v>
      </c>
      <c r="F483" s="53" t="s">
        <v>233</v>
      </c>
      <c r="G483" s="53" t="s">
        <v>234</v>
      </c>
      <c r="H483" s="53" t="s">
        <v>228</v>
      </c>
      <c r="I483" s="53" t="s">
        <v>233</v>
      </c>
      <c r="J483" s="20" t="s">
        <v>40</v>
      </c>
      <c r="K483" s="20" t="s">
        <v>40</v>
      </c>
      <c r="L483" s="20" t="s">
        <v>40</v>
      </c>
      <c r="M483" s="20" t="s">
        <v>40</v>
      </c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</row>
    <row r="484" spans="1:205" s="4" customFormat="1" ht="18" customHeight="1" x14ac:dyDescent="0.2">
      <c r="A484" s="50" t="s">
        <v>87</v>
      </c>
      <c r="B484" s="59">
        <v>41842</v>
      </c>
      <c r="C484" s="53" t="s">
        <v>222</v>
      </c>
      <c r="D484" s="54" t="s">
        <v>352</v>
      </c>
      <c r="E484" s="54" t="s">
        <v>352</v>
      </c>
      <c r="F484" s="54" t="s">
        <v>352</v>
      </c>
      <c r="G484" s="54" t="s">
        <v>352</v>
      </c>
      <c r="H484" s="54" t="s">
        <v>352</v>
      </c>
      <c r="I484" s="54" t="s">
        <v>352</v>
      </c>
      <c r="J484" s="54" t="s">
        <v>352</v>
      </c>
      <c r="K484" s="54" t="s">
        <v>352</v>
      </c>
      <c r="L484" s="54" t="s">
        <v>352</v>
      </c>
      <c r="M484" s="54" t="s">
        <v>352</v>
      </c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</row>
    <row r="485" spans="1:205" s="4" customFormat="1" ht="18" customHeight="1" x14ac:dyDescent="0.2">
      <c r="A485" s="50" t="s">
        <v>87</v>
      </c>
      <c r="B485" s="59">
        <v>41942</v>
      </c>
      <c r="C485" s="62" t="s">
        <v>351</v>
      </c>
      <c r="D485" s="53" t="s">
        <v>227</v>
      </c>
      <c r="E485" s="53" t="s">
        <v>227</v>
      </c>
      <c r="F485" s="53" t="s">
        <v>227</v>
      </c>
      <c r="G485" s="53" t="s">
        <v>271</v>
      </c>
      <c r="H485" s="53" t="s">
        <v>280</v>
      </c>
      <c r="I485" s="53" t="s">
        <v>227</v>
      </c>
      <c r="J485" s="20" t="s">
        <v>40</v>
      </c>
      <c r="K485" s="20" t="s">
        <v>40</v>
      </c>
      <c r="L485" s="20" t="s">
        <v>40</v>
      </c>
      <c r="M485" s="20" t="s">
        <v>40</v>
      </c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</row>
    <row r="486" spans="1:205" s="1" customFormat="1" ht="18" customHeight="1" x14ac:dyDescent="0.2">
      <c r="A486" s="50" t="s">
        <v>87</v>
      </c>
      <c r="B486" s="59">
        <v>42039</v>
      </c>
      <c r="C486" s="62" t="s">
        <v>351</v>
      </c>
      <c r="D486" s="53" t="s">
        <v>227</v>
      </c>
      <c r="E486" s="53" t="s">
        <v>227</v>
      </c>
      <c r="F486" s="53" t="s">
        <v>227</v>
      </c>
      <c r="G486" s="53" t="s">
        <v>271</v>
      </c>
      <c r="H486" s="53" t="s">
        <v>280</v>
      </c>
      <c r="I486" s="53" t="s">
        <v>227</v>
      </c>
      <c r="J486" s="20" t="s">
        <v>40</v>
      </c>
      <c r="K486" s="20" t="s">
        <v>40</v>
      </c>
      <c r="L486" s="20" t="s">
        <v>40</v>
      </c>
      <c r="M486" s="20" t="s">
        <v>40</v>
      </c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</row>
    <row r="487" spans="1:205" s="1" customFormat="1" ht="18" customHeight="1" x14ac:dyDescent="0.2">
      <c r="A487" s="50" t="s">
        <v>87</v>
      </c>
      <c r="B487" s="59">
        <v>42297</v>
      </c>
      <c r="C487" s="62" t="s">
        <v>351</v>
      </c>
      <c r="D487" s="53" t="s">
        <v>227</v>
      </c>
      <c r="E487" s="53" t="s">
        <v>227</v>
      </c>
      <c r="F487" s="53" t="s">
        <v>227</v>
      </c>
      <c r="G487" s="53" t="s">
        <v>271</v>
      </c>
      <c r="H487" s="53" t="s">
        <v>280</v>
      </c>
      <c r="I487" s="53" t="s">
        <v>227</v>
      </c>
      <c r="J487" s="20" t="s">
        <v>40</v>
      </c>
      <c r="K487" s="20" t="s">
        <v>40</v>
      </c>
      <c r="L487" s="20" t="s">
        <v>40</v>
      </c>
      <c r="M487" s="20" t="s">
        <v>40</v>
      </c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</row>
    <row r="488" spans="1:205" s="1" customFormat="1" ht="18" customHeight="1" x14ac:dyDescent="0.2">
      <c r="A488" s="50" t="s">
        <v>87</v>
      </c>
      <c r="B488" s="59">
        <v>42430</v>
      </c>
      <c r="C488" s="62" t="s">
        <v>351</v>
      </c>
      <c r="D488" s="53" t="s">
        <v>227</v>
      </c>
      <c r="E488" s="53" t="s">
        <v>227</v>
      </c>
      <c r="F488" s="53" t="s">
        <v>227</v>
      </c>
      <c r="G488" s="53" t="s">
        <v>271</v>
      </c>
      <c r="H488" s="53" t="s">
        <v>280</v>
      </c>
      <c r="I488" s="53" t="s">
        <v>227</v>
      </c>
      <c r="J488" s="20" t="s">
        <v>40</v>
      </c>
      <c r="K488" s="20" t="s">
        <v>40</v>
      </c>
      <c r="L488" s="20" t="s">
        <v>40</v>
      </c>
      <c r="M488" s="20" t="s">
        <v>40</v>
      </c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</row>
    <row r="489" spans="1:205" s="1" customFormat="1" ht="18" customHeight="1" x14ac:dyDescent="0.2">
      <c r="A489" s="50" t="s">
        <v>87</v>
      </c>
      <c r="B489" s="59">
        <v>42662</v>
      </c>
      <c r="C489" s="62" t="s">
        <v>351</v>
      </c>
      <c r="D489" s="53" t="s">
        <v>227</v>
      </c>
      <c r="E489" s="53" t="s">
        <v>227</v>
      </c>
      <c r="F489" s="53" t="s">
        <v>227</v>
      </c>
      <c r="G489" s="53" t="s">
        <v>271</v>
      </c>
      <c r="H489" s="53" t="s">
        <v>280</v>
      </c>
      <c r="I489" s="53" t="s">
        <v>227</v>
      </c>
      <c r="J489" s="20" t="s">
        <v>40</v>
      </c>
      <c r="K489" s="20" t="s">
        <v>40</v>
      </c>
      <c r="L489" s="20" t="s">
        <v>40</v>
      </c>
      <c r="M489" s="20" t="s">
        <v>40</v>
      </c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</row>
    <row r="490" spans="1:205" s="1" customFormat="1" ht="18" customHeight="1" x14ac:dyDescent="0.2">
      <c r="A490" s="50" t="s">
        <v>87</v>
      </c>
      <c r="B490" s="59">
        <v>42836</v>
      </c>
      <c r="C490" s="62" t="s">
        <v>351</v>
      </c>
      <c r="D490" s="53" t="s">
        <v>227</v>
      </c>
      <c r="E490" s="53" t="s">
        <v>227</v>
      </c>
      <c r="F490" s="53" t="s">
        <v>227</v>
      </c>
      <c r="G490" s="53" t="s">
        <v>271</v>
      </c>
      <c r="H490" s="53" t="s">
        <v>280</v>
      </c>
      <c r="I490" s="53" t="s">
        <v>227</v>
      </c>
      <c r="J490" s="20" t="s">
        <v>40</v>
      </c>
      <c r="K490" s="20" t="s">
        <v>40</v>
      </c>
      <c r="L490" s="20" t="s">
        <v>40</v>
      </c>
      <c r="M490" s="20" t="s">
        <v>40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</row>
    <row r="491" spans="1:205" s="4" customFormat="1" ht="18" customHeight="1" x14ac:dyDescent="0.2">
      <c r="A491" s="50" t="s">
        <v>87</v>
      </c>
      <c r="B491" s="59">
        <v>43123</v>
      </c>
      <c r="C491" s="62" t="s">
        <v>351</v>
      </c>
      <c r="D491" s="53" t="s">
        <v>490</v>
      </c>
      <c r="E491" s="53" t="s">
        <v>490</v>
      </c>
      <c r="F491" s="53" t="s">
        <v>490</v>
      </c>
      <c r="G491" s="53" t="s">
        <v>491</v>
      </c>
      <c r="H491" s="53" t="s">
        <v>280</v>
      </c>
      <c r="I491" s="53" t="s">
        <v>490</v>
      </c>
      <c r="J491" s="20" t="s">
        <v>40</v>
      </c>
      <c r="K491" s="20" t="s">
        <v>40</v>
      </c>
      <c r="L491" s="20" t="s">
        <v>40</v>
      </c>
      <c r="M491" s="20" t="s">
        <v>40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</row>
    <row r="492" spans="1:205" s="4" customFormat="1" ht="18" customHeight="1" x14ac:dyDescent="0.2">
      <c r="A492" s="50" t="s">
        <v>87</v>
      </c>
      <c r="B492" s="59">
        <v>43277</v>
      </c>
      <c r="C492" s="62" t="s">
        <v>351</v>
      </c>
      <c r="D492" s="53" t="s">
        <v>490</v>
      </c>
      <c r="E492" s="53" t="s">
        <v>490</v>
      </c>
      <c r="F492" s="53" t="s">
        <v>490</v>
      </c>
      <c r="G492" s="53" t="s">
        <v>491</v>
      </c>
      <c r="H492" s="53" t="s">
        <v>280</v>
      </c>
      <c r="I492" s="53" t="s">
        <v>490</v>
      </c>
      <c r="J492" s="20" t="s">
        <v>40</v>
      </c>
      <c r="K492" s="20" t="s">
        <v>40</v>
      </c>
      <c r="L492" s="20" t="s">
        <v>40</v>
      </c>
      <c r="M492" s="20" t="s">
        <v>40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</row>
    <row r="493" spans="1:205" s="4" customFormat="1" ht="18" customHeight="1" x14ac:dyDescent="0.2">
      <c r="A493" s="50" t="s">
        <v>87</v>
      </c>
      <c r="B493" s="59">
        <v>43445</v>
      </c>
      <c r="C493" s="62" t="s">
        <v>351</v>
      </c>
      <c r="D493" s="53" t="s">
        <v>490</v>
      </c>
      <c r="E493" s="53" t="s">
        <v>490</v>
      </c>
      <c r="F493" s="53" t="s">
        <v>490</v>
      </c>
      <c r="G493" s="53" t="s">
        <v>491</v>
      </c>
      <c r="H493" s="53" t="s">
        <v>280</v>
      </c>
      <c r="I493" s="53" t="s">
        <v>490</v>
      </c>
      <c r="J493" s="20" t="s">
        <v>40</v>
      </c>
      <c r="K493" s="20" t="s">
        <v>40</v>
      </c>
      <c r="L493" s="20" t="s">
        <v>40</v>
      </c>
      <c r="M493" s="20" t="s">
        <v>40</v>
      </c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</row>
    <row r="494" spans="1:205" s="4" customFormat="1" ht="18" customHeight="1" x14ac:dyDescent="0.2">
      <c r="A494" s="50" t="s">
        <v>87</v>
      </c>
      <c r="B494" s="59">
        <v>43628</v>
      </c>
      <c r="C494" s="62" t="s">
        <v>351</v>
      </c>
      <c r="D494" s="53" t="s">
        <v>490</v>
      </c>
      <c r="E494" s="53" t="s">
        <v>539</v>
      </c>
      <c r="F494" s="53" t="s">
        <v>490</v>
      </c>
      <c r="G494" s="53" t="s">
        <v>491</v>
      </c>
      <c r="H494" s="53" t="s">
        <v>541</v>
      </c>
      <c r="I494" s="53" t="s">
        <v>490</v>
      </c>
      <c r="J494" s="20" t="s">
        <v>40</v>
      </c>
      <c r="K494" s="20" t="s">
        <v>40</v>
      </c>
      <c r="L494" s="20" t="s">
        <v>40</v>
      </c>
      <c r="M494" s="20" t="s">
        <v>40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</row>
    <row r="495" spans="1:205" s="4" customFormat="1" ht="18" customHeight="1" x14ac:dyDescent="0.2">
      <c r="A495" s="50" t="s">
        <v>87</v>
      </c>
      <c r="B495" s="59">
        <v>43837</v>
      </c>
      <c r="C495" s="62" t="s">
        <v>351</v>
      </c>
      <c r="D495" s="53" t="s">
        <v>490</v>
      </c>
      <c r="E495" s="53" t="s">
        <v>539</v>
      </c>
      <c r="F495" s="53" t="s">
        <v>490</v>
      </c>
      <c r="G495" s="53" t="s">
        <v>491</v>
      </c>
      <c r="H495" s="53" t="s">
        <v>541</v>
      </c>
      <c r="I495" s="53" t="s">
        <v>490</v>
      </c>
      <c r="J495" s="20" t="s">
        <v>40</v>
      </c>
      <c r="K495" s="20" t="s">
        <v>40</v>
      </c>
      <c r="L495" s="20" t="s">
        <v>40</v>
      </c>
      <c r="M495" s="20" t="s">
        <v>40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</row>
    <row r="496" spans="1:205" s="4" customFormat="1" ht="18" customHeight="1" x14ac:dyDescent="0.2">
      <c r="A496" s="50" t="s">
        <v>87</v>
      </c>
      <c r="B496" s="59">
        <v>44019</v>
      </c>
      <c r="C496" s="58" t="s">
        <v>351</v>
      </c>
      <c r="D496" s="53" t="s">
        <v>490</v>
      </c>
      <c r="E496" s="53" t="s">
        <v>490</v>
      </c>
      <c r="F496" s="53" t="s">
        <v>490</v>
      </c>
      <c r="G496" s="53" t="s">
        <v>491</v>
      </c>
      <c r="H496" s="53" t="s">
        <v>280</v>
      </c>
      <c r="I496" s="53" t="s">
        <v>539</v>
      </c>
      <c r="J496" s="20" t="s">
        <v>40</v>
      </c>
      <c r="K496" s="20" t="s">
        <v>40</v>
      </c>
      <c r="L496" s="20" t="s">
        <v>40</v>
      </c>
      <c r="M496" s="20" t="s">
        <v>40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</row>
    <row r="497" spans="1:205" s="4" customFormat="1" ht="18" customHeight="1" x14ac:dyDescent="0.2">
      <c r="A497" s="50" t="s">
        <v>87</v>
      </c>
      <c r="B497" s="59">
        <v>44222</v>
      </c>
      <c r="C497" s="58" t="s">
        <v>351</v>
      </c>
      <c r="D497" s="53" t="s">
        <v>490</v>
      </c>
      <c r="E497" s="53" t="s">
        <v>490</v>
      </c>
      <c r="F497" s="53" t="s">
        <v>490</v>
      </c>
      <c r="G497" s="53" t="s">
        <v>491</v>
      </c>
      <c r="H497" s="53" t="s">
        <v>280</v>
      </c>
      <c r="I497" s="53" t="s">
        <v>490</v>
      </c>
      <c r="J497" s="20" t="s">
        <v>40</v>
      </c>
      <c r="K497" s="20" t="s">
        <v>40</v>
      </c>
      <c r="L497" s="20" t="s">
        <v>40</v>
      </c>
      <c r="M497" s="20" t="s">
        <v>40</v>
      </c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</row>
    <row r="498" spans="1:205" s="4" customFormat="1" ht="18" customHeight="1" x14ac:dyDescent="0.2">
      <c r="A498" s="50" t="s">
        <v>88</v>
      </c>
      <c r="B498" s="51">
        <v>40270</v>
      </c>
      <c r="C498" s="62" t="s">
        <v>351</v>
      </c>
      <c r="D498" s="53">
        <v>6.9999999999999999E-4</v>
      </c>
      <c r="E498" s="28" t="s">
        <v>19</v>
      </c>
      <c r="F498" s="18" t="s">
        <v>19</v>
      </c>
      <c r="G498" s="28">
        <v>4.3E-3</v>
      </c>
      <c r="H498" s="16">
        <v>5.0000000000000001E-3</v>
      </c>
      <c r="I498" s="18" t="s">
        <v>56</v>
      </c>
      <c r="J498" s="28" t="s">
        <v>89</v>
      </c>
      <c r="K498" s="28" t="s">
        <v>89</v>
      </c>
      <c r="L498" s="28" t="s">
        <v>43</v>
      </c>
      <c r="M498" s="28" t="s">
        <v>43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</row>
    <row r="499" spans="1:205" s="4" customFormat="1" ht="18" customHeight="1" x14ac:dyDescent="0.2">
      <c r="A499" s="50" t="s">
        <v>88</v>
      </c>
      <c r="B499" s="51" t="s">
        <v>217</v>
      </c>
      <c r="C499" s="62" t="s">
        <v>351</v>
      </c>
      <c r="D499" s="53">
        <v>6.9999999999999999E-4</v>
      </c>
      <c r="E499" s="28" t="s">
        <v>19</v>
      </c>
      <c r="F499" s="18" t="s">
        <v>19</v>
      </c>
      <c r="G499" s="28">
        <v>2.8999999999999998E-3</v>
      </c>
      <c r="H499" s="16">
        <v>3.5999999999999999E-3</v>
      </c>
      <c r="I499" s="18" t="s">
        <v>56</v>
      </c>
      <c r="J499" s="28" t="s">
        <v>40</v>
      </c>
      <c r="K499" s="28" t="s">
        <v>40</v>
      </c>
      <c r="L499" s="28" t="s">
        <v>40</v>
      </c>
      <c r="M499" s="28" t="s">
        <v>40</v>
      </c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</row>
    <row r="500" spans="1:205" s="4" customFormat="1" ht="18" customHeight="1" x14ac:dyDescent="0.2">
      <c r="A500" s="50" t="s">
        <v>88</v>
      </c>
      <c r="B500" s="51">
        <v>40332</v>
      </c>
      <c r="C500" s="62" t="s">
        <v>351</v>
      </c>
      <c r="D500" s="53" t="s">
        <v>19</v>
      </c>
      <c r="E500" s="28" t="s">
        <v>19</v>
      </c>
      <c r="F500" s="18" t="s">
        <v>19</v>
      </c>
      <c r="G500" s="28" t="s">
        <v>25</v>
      </c>
      <c r="H500" s="28" t="s">
        <v>25</v>
      </c>
      <c r="I500" s="18" t="s">
        <v>56</v>
      </c>
      <c r="J500" s="28" t="s">
        <v>142</v>
      </c>
      <c r="K500" s="28" t="s">
        <v>142</v>
      </c>
      <c r="L500" s="28" t="s">
        <v>132</v>
      </c>
      <c r="M500" s="28" t="s">
        <v>132</v>
      </c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</row>
    <row r="501" spans="1:205" s="4" customFormat="1" ht="18" customHeight="1" x14ac:dyDescent="0.2">
      <c r="A501" s="50" t="s">
        <v>88</v>
      </c>
      <c r="B501" s="51" t="s">
        <v>216</v>
      </c>
      <c r="C501" s="62" t="s">
        <v>351</v>
      </c>
      <c r="D501" s="53" t="s">
        <v>19</v>
      </c>
      <c r="E501" s="28" t="s">
        <v>19</v>
      </c>
      <c r="F501" s="18" t="s">
        <v>19</v>
      </c>
      <c r="G501" s="28" t="s">
        <v>25</v>
      </c>
      <c r="H501" s="28" t="s">
        <v>25</v>
      </c>
      <c r="I501" s="18" t="s">
        <v>56</v>
      </c>
      <c r="J501" s="28" t="s">
        <v>40</v>
      </c>
      <c r="K501" s="28" t="s">
        <v>40</v>
      </c>
      <c r="L501" s="28" t="s">
        <v>40</v>
      </c>
      <c r="M501" s="28" t="s">
        <v>40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</row>
    <row r="502" spans="1:205" s="4" customFormat="1" ht="18" customHeight="1" x14ac:dyDescent="0.2">
      <c r="A502" s="50" t="s">
        <v>88</v>
      </c>
      <c r="B502" s="51">
        <v>40381</v>
      </c>
      <c r="C502" s="62" t="s">
        <v>351</v>
      </c>
      <c r="D502" s="53" t="s">
        <v>19</v>
      </c>
      <c r="E502" s="28" t="s">
        <v>19</v>
      </c>
      <c r="F502" s="18" t="s">
        <v>19</v>
      </c>
      <c r="G502" s="28" t="s">
        <v>25</v>
      </c>
      <c r="H502" s="28" t="s">
        <v>25</v>
      </c>
      <c r="I502" s="18" t="s">
        <v>56</v>
      </c>
      <c r="J502" s="28" t="s">
        <v>147</v>
      </c>
      <c r="K502" s="28" t="s">
        <v>147</v>
      </c>
      <c r="L502" s="28" t="s">
        <v>147</v>
      </c>
      <c r="M502" s="28" t="s">
        <v>147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</row>
    <row r="503" spans="1:205" s="4" customFormat="1" ht="18" customHeight="1" x14ac:dyDescent="0.2">
      <c r="A503" s="50" t="s">
        <v>88</v>
      </c>
      <c r="B503" s="51">
        <v>40626</v>
      </c>
      <c r="C503" s="62" t="s">
        <v>351</v>
      </c>
      <c r="D503" s="35">
        <v>1.2999999999999999E-3</v>
      </c>
      <c r="E503" s="28" t="s">
        <v>158</v>
      </c>
      <c r="F503" s="23">
        <v>3.8800000000000002E-3</v>
      </c>
      <c r="G503" s="28">
        <v>2.58E-2</v>
      </c>
      <c r="H503" s="18">
        <v>3.1E-2</v>
      </c>
      <c r="I503" s="16" t="s">
        <v>157</v>
      </c>
      <c r="J503" s="28" t="s">
        <v>40</v>
      </c>
      <c r="K503" s="28" t="s">
        <v>40</v>
      </c>
      <c r="L503" s="28" t="s">
        <v>40</v>
      </c>
      <c r="M503" s="28" t="s">
        <v>40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</row>
    <row r="504" spans="1:205" s="4" customFormat="1" ht="18" customHeight="1" x14ac:dyDescent="0.2">
      <c r="A504" s="50" t="s">
        <v>88</v>
      </c>
      <c r="B504" s="51">
        <v>40716</v>
      </c>
      <c r="C504" s="62" t="s">
        <v>351</v>
      </c>
      <c r="D504" s="35" t="s">
        <v>158</v>
      </c>
      <c r="E504" s="28" t="s">
        <v>158</v>
      </c>
      <c r="F504" s="23">
        <v>1.1800000000000001E-3</v>
      </c>
      <c r="G504" s="28">
        <v>3.47E-3</v>
      </c>
      <c r="H504" s="23">
        <v>4.6499999999999996E-3</v>
      </c>
      <c r="I504" s="16" t="s">
        <v>157</v>
      </c>
      <c r="J504" s="28" t="s">
        <v>40</v>
      </c>
      <c r="K504" s="28" t="s">
        <v>40</v>
      </c>
      <c r="L504" s="28" t="s">
        <v>40</v>
      </c>
      <c r="M504" s="28" t="s">
        <v>40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</row>
    <row r="505" spans="1:205" s="4" customFormat="1" ht="18" customHeight="1" x14ac:dyDescent="0.2">
      <c r="A505" s="50" t="s">
        <v>88</v>
      </c>
      <c r="B505" s="52">
        <v>40884</v>
      </c>
      <c r="C505" s="62" t="s">
        <v>351</v>
      </c>
      <c r="D505" s="53" t="s">
        <v>173</v>
      </c>
      <c r="E505" s="53" t="s">
        <v>171</v>
      </c>
      <c r="F505" s="53" t="s">
        <v>172</v>
      </c>
      <c r="G505" s="53" t="s">
        <v>174</v>
      </c>
      <c r="H505" s="53" t="s">
        <v>171</v>
      </c>
      <c r="I505" s="53" t="s">
        <v>175</v>
      </c>
      <c r="J505" s="28" t="s">
        <v>40</v>
      </c>
      <c r="K505" s="28" t="s">
        <v>40</v>
      </c>
      <c r="L505" s="28" t="s">
        <v>40</v>
      </c>
      <c r="M505" s="28" t="s">
        <v>40</v>
      </c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</row>
    <row r="506" spans="1:205" s="4" customFormat="1" ht="18" customHeight="1" x14ac:dyDescent="0.2">
      <c r="A506" s="50" t="s">
        <v>88</v>
      </c>
      <c r="B506" s="59">
        <v>41676</v>
      </c>
      <c r="C506" s="53" t="s">
        <v>222</v>
      </c>
      <c r="D506" s="54" t="s">
        <v>352</v>
      </c>
      <c r="E506" s="54" t="s">
        <v>352</v>
      </c>
      <c r="F506" s="54" t="s">
        <v>352</v>
      </c>
      <c r="G506" s="54" t="s">
        <v>352</v>
      </c>
      <c r="H506" s="54" t="s">
        <v>352</v>
      </c>
      <c r="I506" s="54" t="s">
        <v>352</v>
      </c>
      <c r="J506" s="54" t="s">
        <v>352</v>
      </c>
      <c r="K506" s="54" t="s">
        <v>352</v>
      </c>
      <c r="L506" s="54" t="s">
        <v>352</v>
      </c>
      <c r="M506" s="54" t="s">
        <v>352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</row>
    <row r="507" spans="1:205" s="4" customFormat="1" ht="18" customHeight="1" x14ac:dyDescent="0.2">
      <c r="A507" s="50" t="s">
        <v>88</v>
      </c>
      <c r="B507" s="59">
        <v>41752</v>
      </c>
      <c r="C507" s="62" t="s">
        <v>351</v>
      </c>
      <c r="D507" s="53">
        <v>3.4000000000000002E-2</v>
      </c>
      <c r="E507" s="33">
        <v>0.02</v>
      </c>
      <c r="F507" s="53">
        <v>0.30399999999999999</v>
      </c>
      <c r="G507" s="53">
        <v>0.40699999999999997</v>
      </c>
      <c r="H507" s="53">
        <f t="shared" ref="H507:H510" si="1">SUM(D507:G507)</f>
        <v>0.7649999999999999</v>
      </c>
      <c r="I507" s="53" t="s">
        <v>260</v>
      </c>
      <c r="J507" s="28" t="s">
        <v>40</v>
      </c>
      <c r="K507" s="28" t="s">
        <v>40</v>
      </c>
      <c r="L507" s="28" t="s">
        <v>40</v>
      </c>
      <c r="M507" s="28" t="s">
        <v>40</v>
      </c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</row>
    <row r="508" spans="1:205" ht="18" customHeight="1" x14ac:dyDescent="0.2">
      <c r="A508" s="50" t="s">
        <v>88</v>
      </c>
      <c r="B508" s="59">
        <v>41844</v>
      </c>
      <c r="C508" s="62" t="s">
        <v>351</v>
      </c>
      <c r="D508" s="53">
        <v>0.128</v>
      </c>
      <c r="E508" s="33">
        <v>4.1000000000000002E-2</v>
      </c>
      <c r="F508" s="53">
        <v>0.70699999999999996</v>
      </c>
      <c r="G508" s="53">
        <v>1.18</v>
      </c>
      <c r="H508" s="53">
        <f t="shared" si="1"/>
        <v>2.056</v>
      </c>
      <c r="I508" s="53" t="s">
        <v>229</v>
      </c>
      <c r="J508" s="28" t="s">
        <v>40</v>
      </c>
      <c r="K508" s="28" t="s">
        <v>40</v>
      </c>
      <c r="L508" s="28" t="s">
        <v>40</v>
      </c>
      <c r="M508" s="28" t="s">
        <v>40</v>
      </c>
    </row>
    <row r="509" spans="1:205" s="1" customFormat="1" ht="18" customHeight="1" x14ac:dyDescent="0.2">
      <c r="A509" s="50" t="s">
        <v>88</v>
      </c>
      <c r="B509" s="59">
        <v>41942</v>
      </c>
      <c r="C509" s="62" t="s">
        <v>351</v>
      </c>
      <c r="D509" s="53">
        <v>3.3000000000000002E-2</v>
      </c>
      <c r="E509" s="33">
        <v>0.02</v>
      </c>
      <c r="F509" s="53">
        <v>0.26700000000000002</v>
      </c>
      <c r="G509" s="53">
        <v>0.41099999999999998</v>
      </c>
      <c r="H509" s="53">
        <f t="shared" si="1"/>
        <v>0.73099999999999998</v>
      </c>
      <c r="I509" s="53" t="s">
        <v>227</v>
      </c>
      <c r="J509" s="28" t="s">
        <v>40</v>
      </c>
      <c r="K509" s="28" t="s">
        <v>40</v>
      </c>
      <c r="L509" s="28" t="s">
        <v>40</v>
      </c>
      <c r="M509" s="28" t="s">
        <v>40</v>
      </c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</row>
    <row r="510" spans="1:205" s="1" customFormat="1" ht="18" customHeight="1" x14ac:dyDescent="0.2">
      <c r="A510" s="50" t="s">
        <v>88</v>
      </c>
      <c r="B510" s="59">
        <v>42039</v>
      </c>
      <c r="C510" s="62" t="s">
        <v>351</v>
      </c>
      <c r="D510" s="53">
        <v>3.7999999999999999E-2</v>
      </c>
      <c r="E510" s="33">
        <v>2.9000000000000001E-2</v>
      </c>
      <c r="F510" s="33">
        <v>0.54</v>
      </c>
      <c r="G510" s="53">
        <v>0.61699999999999999</v>
      </c>
      <c r="H510" s="53">
        <f t="shared" si="1"/>
        <v>1.224</v>
      </c>
      <c r="I510" s="53" t="s">
        <v>227</v>
      </c>
      <c r="J510" s="28" t="s">
        <v>40</v>
      </c>
      <c r="K510" s="28" t="s">
        <v>40</v>
      </c>
      <c r="L510" s="28" t="s">
        <v>40</v>
      </c>
      <c r="M510" s="28" t="s">
        <v>40</v>
      </c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</row>
    <row r="511" spans="1:205" s="1" customFormat="1" ht="18" customHeight="1" x14ac:dyDescent="0.2">
      <c r="A511" s="50" t="s">
        <v>88</v>
      </c>
      <c r="B511" s="59">
        <v>42297</v>
      </c>
      <c r="C511" s="62" t="s">
        <v>351</v>
      </c>
      <c r="D511" s="53">
        <v>0.312</v>
      </c>
      <c r="E511" s="33" t="s">
        <v>315</v>
      </c>
      <c r="F511" s="33">
        <v>0.24299999999999999</v>
      </c>
      <c r="G511" s="53">
        <v>0.17599999999999999</v>
      </c>
      <c r="H511" s="53">
        <v>0.73099999999999998</v>
      </c>
      <c r="I511" s="53" t="s">
        <v>315</v>
      </c>
      <c r="J511" s="28" t="s">
        <v>40</v>
      </c>
      <c r="K511" s="28" t="s">
        <v>40</v>
      </c>
      <c r="L511" s="28" t="s">
        <v>40</v>
      </c>
      <c r="M511" s="28" t="s">
        <v>40</v>
      </c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</row>
    <row r="512" spans="1:205" s="1" customFormat="1" ht="18" customHeight="1" x14ac:dyDescent="0.2">
      <c r="A512" s="50" t="s">
        <v>88</v>
      </c>
      <c r="B512" s="59">
        <v>42430</v>
      </c>
      <c r="C512" s="62" t="s">
        <v>351</v>
      </c>
      <c r="D512" s="53">
        <v>0.432</v>
      </c>
      <c r="E512" s="33" t="s">
        <v>315</v>
      </c>
      <c r="F512" s="33">
        <v>0.253</v>
      </c>
      <c r="G512" s="53">
        <v>0.443</v>
      </c>
      <c r="H512" s="53">
        <v>1.1279999999999999</v>
      </c>
      <c r="I512" s="53" t="s">
        <v>315</v>
      </c>
      <c r="J512" s="28" t="s">
        <v>40</v>
      </c>
      <c r="K512" s="28" t="s">
        <v>40</v>
      </c>
      <c r="L512" s="28" t="s">
        <v>40</v>
      </c>
      <c r="M512" s="28" t="s">
        <v>40</v>
      </c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</row>
    <row r="513" spans="1:205" s="1" customFormat="1" ht="18" customHeight="1" x14ac:dyDescent="0.2">
      <c r="A513" s="50" t="s">
        <v>88</v>
      </c>
      <c r="B513" s="59">
        <v>42662</v>
      </c>
      <c r="C513" s="62" t="s">
        <v>351</v>
      </c>
      <c r="D513" s="53">
        <v>0.105</v>
      </c>
      <c r="E513" s="33">
        <v>0.01</v>
      </c>
      <c r="F513" s="33">
        <v>6.6000000000000003E-2</v>
      </c>
      <c r="G513" s="53">
        <v>0.13</v>
      </c>
      <c r="H513" s="53">
        <v>0.311</v>
      </c>
      <c r="I513" s="53" t="s">
        <v>227</v>
      </c>
      <c r="J513" s="28" t="s">
        <v>40</v>
      </c>
      <c r="K513" s="28" t="s">
        <v>40</v>
      </c>
      <c r="L513" s="28" t="s">
        <v>40</v>
      </c>
      <c r="M513" s="28" t="s">
        <v>40</v>
      </c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</row>
    <row r="514" spans="1:205" s="4" customFormat="1" ht="18" customHeight="1" x14ac:dyDescent="0.2">
      <c r="A514" s="50" t="s">
        <v>88</v>
      </c>
      <c r="B514" s="59">
        <v>42836</v>
      </c>
      <c r="C514" s="62" t="s">
        <v>351</v>
      </c>
      <c r="D514" s="53">
        <v>3.7999999999999999E-2</v>
      </c>
      <c r="E514" s="33" t="s">
        <v>227</v>
      </c>
      <c r="F514" s="33">
        <v>3.4000000000000002E-2</v>
      </c>
      <c r="G514" s="33">
        <v>0.06</v>
      </c>
      <c r="H514" s="53">
        <f t="shared" ref="H514:H515" si="2">SUM(D514:G514)</f>
        <v>0.13200000000000001</v>
      </c>
      <c r="I514" s="53" t="s">
        <v>227</v>
      </c>
      <c r="J514" s="28" t="s">
        <v>40</v>
      </c>
      <c r="K514" s="28" t="s">
        <v>40</v>
      </c>
      <c r="L514" s="28" t="s">
        <v>40</v>
      </c>
      <c r="M514" s="28" t="s">
        <v>40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</row>
    <row r="515" spans="1:205" s="4" customFormat="1" ht="18" customHeight="1" x14ac:dyDescent="0.2">
      <c r="A515" s="50" t="s">
        <v>88</v>
      </c>
      <c r="B515" s="59">
        <v>43123</v>
      </c>
      <c r="C515" s="62" t="s">
        <v>351</v>
      </c>
      <c r="D515" s="53">
        <v>4.7300000000000002E-2</v>
      </c>
      <c r="E515" s="35">
        <v>6.0099999999999997E-3</v>
      </c>
      <c r="F515" s="33">
        <v>0.26100000000000001</v>
      </c>
      <c r="G515" s="33">
        <v>0.4</v>
      </c>
      <c r="H515" s="53">
        <f t="shared" si="2"/>
        <v>0.71431</v>
      </c>
      <c r="I515" s="53" t="s">
        <v>490</v>
      </c>
      <c r="J515" s="28" t="s">
        <v>40</v>
      </c>
      <c r="K515" s="28" t="s">
        <v>40</v>
      </c>
      <c r="L515" s="28" t="s">
        <v>40</v>
      </c>
      <c r="M515" s="28" t="s">
        <v>40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</row>
    <row r="516" spans="1:205" ht="18" customHeight="1" x14ac:dyDescent="0.2">
      <c r="A516" s="50" t="s">
        <v>88</v>
      </c>
      <c r="B516" s="59">
        <v>43277</v>
      </c>
      <c r="C516" s="62" t="s">
        <v>351</v>
      </c>
      <c r="D516" s="53">
        <v>0.14199999999999999</v>
      </c>
      <c r="E516" s="31">
        <v>1.43E-2</v>
      </c>
      <c r="F516" s="33">
        <v>0.34699999999999998</v>
      </c>
      <c r="G516" s="33">
        <v>0.48799999999999999</v>
      </c>
      <c r="H516" s="33">
        <f t="shared" ref="H516:H519" si="3">SUM(D516:G516)</f>
        <v>0.99129999999999996</v>
      </c>
      <c r="I516" s="53" t="s">
        <v>490</v>
      </c>
      <c r="J516" s="28" t="s">
        <v>40</v>
      </c>
      <c r="K516" s="28" t="s">
        <v>40</v>
      </c>
      <c r="L516" s="28" t="s">
        <v>40</v>
      </c>
      <c r="M516" s="28" t="s">
        <v>40</v>
      </c>
    </row>
    <row r="517" spans="1:205" ht="18" customHeight="1" x14ac:dyDescent="0.2">
      <c r="A517" s="50" t="s">
        <v>88</v>
      </c>
      <c r="B517" s="59">
        <v>43445</v>
      </c>
      <c r="C517" s="62" t="s">
        <v>351</v>
      </c>
      <c r="D517" s="53">
        <v>0.115</v>
      </c>
      <c r="E517" s="31" t="s">
        <v>539</v>
      </c>
      <c r="F517" s="33">
        <v>0.113</v>
      </c>
      <c r="G517" s="33">
        <v>0.59199999999999997</v>
      </c>
      <c r="H517" s="33">
        <f t="shared" si="3"/>
        <v>0.82</v>
      </c>
      <c r="I517" s="53" t="s">
        <v>490</v>
      </c>
      <c r="J517" s="28" t="s">
        <v>40</v>
      </c>
      <c r="K517" s="28" t="s">
        <v>40</v>
      </c>
      <c r="L517" s="28" t="s">
        <v>40</v>
      </c>
      <c r="M517" s="28" t="s">
        <v>40</v>
      </c>
    </row>
    <row r="518" spans="1:205" ht="18" customHeight="1" x14ac:dyDescent="0.2">
      <c r="A518" s="50" t="s">
        <v>88</v>
      </c>
      <c r="B518" s="59">
        <v>43628</v>
      </c>
      <c r="C518" s="62" t="s">
        <v>351</v>
      </c>
      <c r="D518" s="53" t="s">
        <v>571</v>
      </c>
      <c r="E518" s="53" t="s">
        <v>539</v>
      </c>
      <c r="F518" s="53" t="s">
        <v>572</v>
      </c>
      <c r="G518" s="53" t="s">
        <v>573</v>
      </c>
      <c r="H518" s="53">
        <v>0.65910000000000002</v>
      </c>
      <c r="I518" s="53" t="s">
        <v>490</v>
      </c>
      <c r="J518" s="20" t="s">
        <v>40</v>
      </c>
      <c r="K518" s="20" t="s">
        <v>40</v>
      </c>
      <c r="L518" s="20" t="s">
        <v>40</v>
      </c>
      <c r="M518" s="20" t="s">
        <v>40</v>
      </c>
    </row>
    <row r="519" spans="1:205" ht="18" customHeight="1" x14ac:dyDescent="0.2">
      <c r="A519" s="50" t="s">
        <v>88</v>
      </c>
      <c r="B519" s="59">
        <v>43837</v>
      </c>
      <c r="C519" s="62" t="s">
        <v>351</v>
      </c>
      <c r="D519" s="53">
        <v>3.3099999999999997E-2</v>
      </c>
      <c r="E519" s="53" t="s">
        <v>539</v>
      </c>
      <c r="F519" s="53">
        <v>0.21299999999999999</v>
      </c>
      <c r="G519" s="53">
        <v>0.31900000000000001</v>
      </c>
      <c r="H519" s="33">
        <f t="shared" si="3"/>
        <v>0.56509999999999994</v>
      </c>
      <c r="I519" s="53" t="s">
        <v>490</v>
      </c>
      <c r="J519" s="20" t="s">
        <v>40</v>
      </c>
      <c r="K519" s="20" t="s">
        <v>40</v>
      </c>
      <c r="L519" s="20" t="s">
        <v>40</v>
      </c>
      <c r="M519" s="20" t="s">
        <v>40</v>
      </c>
    </row>
    <row r="520" spans="1:205" ht="18" customHeight="1" x14ac:dyDescent="0.2">
      <c r="A520" s="50" t="s">
        <v>88</v>
      </c>
      <c r="B520" s="59">
        <v>44018</v>
      </c>
      <c r="C520" s="53" t="s">
        <v>370</v>
      </c>
      <c r="D520" s="62" t="s">
        <v>351</v>
      </c>
      <c r="E520" s="62" t="s">
        <v>351</v>
      </c>
      <c r="F520" s="62" t="s">
        <v>351</v>
      </c>
      <c r="G520" s="62" t="s">
        <v>351</v>
      </c>
      <c r="H520" s="62" t="s">
        <v>351</v>
      </c>
      <c r="I520" s="62" t="s">
        <v>351</v>
      </c>
      <c r="J520" s="62" t="s">
        <v>351</v>
      </c>
      <c r="K520" s="62" t="s">
        <v>351</v>
      </c>
      <c r="L520" s="62" t="s">
        <v>351</v>
      </c>
      <c r="M520" s="62" t="s">
        <v>351</v>
      </c>
    </row>
    <row r="521" spans="1:205" ht="18" customHeight="1" x14ac:dyDescent="0.2">
      <c r="A521" s="50" t="s">
        <v>88</v>
      </c>
      <c r="B521" s="59">
        <v>44222</v>
      </c>
      <c r="C521" s="62" t="s">
        <v>351</v>
      </c>
      <c r="D521" s="53">
        <v>0.104</v>
      </c>
      <c r="E521" s="53">
        <v>1.1599999999999999E-2</v>
      </c>
      <c r="F521" s="53">
        <v>0.34699999999999998</v>
      </c>
      <c r="G521" s="53">
        <v>0.35099999999999998</v>
      </c>
      <c r="H521" s="33">
        <f t="shared" ref="H521" si="4">SUM(D521:G521)</f>
        <v>0.81359999999999988</v>
      </c>
      <c r="I521" s="53" t="s">
        <v>490</v>
      </c>
      <c r="J521" s="20" t="s">
        <v>40</v>
      </c>
      <c r="K521" s="20" t="s">
        <v>40</v>
      </c>
      <c r="L521" s="20" t="s">
        <v>40</v>
      </c>
      <c r="M521" s="20" t="s">
        <v>40</v>
      </c>
    </row>
    <row r="522" spans="1:205" ht="18" customHeight="1" x14ac:dyDescent="0.2">
      <c r="A522" s="50" t="s">
        <v>90</v>
      </c>
      <c r="B522" s="51">
        <v>40270</v>
      </c>
      <c r="C522" s="62" t="s">
        <v>351</v>
      </c>
      <c r="D522" s="53">
        <v>2.9399999999999999E-2</v>
      </c>
      <c r="E522" s="28">
        <v>6.1999999999999998E-3</v>
      </c>
      <c r="F522" s="18">
        <v>3.8E-3</v>
      </c>
      <c r="G522" s="28">
        <v>3.8300000000000001E-2</v>
      </c>
      <c r="H522" s="28">
        <v>7.7700000000000005E-2</v>
      </c>
      <c r="I522" s="18" t="s">
        <v>56</v>
      </c>
      <c r="J522" s="28" t="s">
        <v>91</v>
      </c>
      <c r="K522" s="28" t="s">
        <v>91</v>
      </c>
      <c r="L522" s="28" t="s">
        <v>33</v>
      </c>
      <c r="M522" s="28" t="s">
        <v>33</v>
      </c>
    </row>
    <row r="523" spans="1:205" ht="18" customHeight="1" x14ac:dyDescent="0.2">
      <c r="A523" s="50" t="s">
        <v>90</v>
      </c>
      <c r="B523" s="51" t="s">
        <v>217</v>
      </c>
      <c r="C523" s="62" t="s">
        <v>351</v>
      </c>
      <c r="D523" s="53">
        <v>2.6100000000000002E-2</v>
      </c>
      <c r="E523" s="28">
        <v>4.8999999999999998E-3</v>
      </c>
      <c r="F523" s="18">
        <v>3.2000000000000002E-3</v>
      </c>
      <c r="G523" s="28">
        <v>3.3799999999999997E-2</v>
      </c>
      <c r="H523" s="16">
        <v>6.8000000000000005E-2</v>
      </c>
      <c r="I523" s="18" t="s">
        <v>56</v>
      </c>
      <c r="J523" s="28" t="s">
        <v>40</v>
      </c>
      <c r="K523" s="28" t="s">
        <v>40</v>
      </c>
      <c r="L523" s="28" t="s">
        <v>40</v>
      </c>
      <c r="M523" s="28" t="s">
        <v>40</v>
      </c>
    </row>
    <row r="524" spans="1:205" ht="18" customHeight="1" x14ac:dyDescent="0.2">
      <c r="A524" s="50" t="s">
        <v>90</v>
      </c>
      <c r="B524" s="51">
        <v>40332</v>
      </c>
      <c r="C524" s="62" t="s">
        <v>351</v>
      </c>
      <c r="D524" s="53" t="s">
        <v>19</v>
      </c>
      <c r="E524" s="28" t="s">
        <v>19</v>
      </c>
      <c r="F524" s="18" t="s">
        <v>19</v>
      </c>
      <c r="G524" s="28" t="s">
        <v>25</v>
      </c>
      <c r="H524" s="28" t="s">
        <v>25</v>
      </c>
      <c r="I524" s="18" t="s">
        <v>56</v>
      </c>
      <c r="J524" s="28">
        <v>9.86</v>
      </c>
      <c r="K524" s="28" t="s">
        <v>133</v>
      </c>
      <c r="L524" s="28" t="s">
        <v>62</v>
      </c>
      <c r="M524" s="28">
        <v>9.86</v>
      </c>
    </row>
    <row r="525" spans="1:205" ht="18" customHeight="1" x14ac:dyDescent="0.2">
      <c r="A525" s="50" t="s">
        <v>90</v>
      </c>
      <c r="B525" s="51" t="s">
        <v>216</v>
      </c>
      <c r="C525" s="62" t="s">
        <v>351</v>
      </c>
      <c r="D525" s="53" t="s">
        <v>19</v>
      </c>
      <c r="E525" s="28" t="s">
        <v>19</v>
      </c>
      <c r="F525" s="18" t="s">
        <v>19</v>
      </c>
      <c r="G525" s="28" t="s">
        <v>25</v>
      </c>
      <c r="H525" s="28" t="s">
        <v>25</v>
      </c>
      <c r="I525" s="18" t="s">
        <v>56</v>
      </c>
      <c r="J525" s="28" t="s">
        <v>40</v>
      </c>
      <c r="K525" s="28" t="s">
        <v>40</v>
      </c>
      <c r="L525" s="28" t="s">
        <v>40</v>
      </c>
      <c r="M525" s="28" t="s">
        <v>40</v>
      </c>
    </row>
    <row r="526" spans="1:205" ht="18" customHeight="1" x14ac:dyDescent="0.2">
      <c r="A526" s="50" t="s">
        <v>90</v>
      </c>
      <c r="B526" s="51">
        <v>40381</v>
      </c>
      <c r="C526" s="62" t="s">
        <v>351</v>
      </c>
      <c r="D526" s="53" t="s">
        <v>19</v>
      </c>
      <c r="E526" s="28" t="s">
        <v>19</v>
      </c>
      <c r="F526" s="18" t="s">
        <v>19</v>
      </c>
      <c r="G526" s="28" t="s">
        <v>25</v>
      </c>
      <c r="H526" s="28" t="s">
        <v>25</v>
      </c>
      <c r="I526" s="18" t="s">
        <v>56</v>
      </c>
      <c r="J526" s="28" t="s">
        <v>139</v>
      </c>
      <c r="K526" s="28" t="s">
        <v>139</v>
      </c>
      <c r="L526" s="28" t="s">
        <v>139</v>
      </c>
      <c r="M526" s="28" t="s">
        <v>139</v>
      </c>
    </row>
    <row r="527" spans="1:205" ht="18" customHeight="1" x14ac:dyDescent="0.2">
      <c r="A527" s="50" t="s">
        <v>90</v>
      </c>
      <c r="B527" s="51">
        <v>40626</v>
      </c>
      <c r="C527" s="62" t="s">
        <v>351</v>
      </c>
      <c r="D527" s="53" t="s">
        <v>158</v>
      </c>
      <c r="E527" s="28" t="s">
        <v>158</v>
      </c>
      <c r="F527" s="28" t="s">
        <v>158</v>
      </c>
      <c r="G527" s="28" t="s">
        <v>160</v>
      </c>
      <c r="H527" s="28" t="s">
        <v>160</v>
      </c>
      <c r="I527" s="16" t="s">
        <v>157</v>
      </c>
      <c r="J527" s="28" t="s">
        <v>40</v>
      </c>
      <c r="K527" s="28" t="s">
        <v>40</v>
      </c>
      <c r="L527" s="28" t="s">
        <v>40</v>
      </c>
      <c r="M527" s="28" t="s">
        <v>40</v>
      </c>
    </row>
    <row r="528" spans="1:205" ht="18" customHeight="1" x14ac:dyDescent="0.2">
      <c r="A528" s="50" t="s">
        <v>90</v>
      </c>
      <c r="B528" s="51">
        <v>40716</v>
      </c>
      <c r="C528" s="62" t="s">
        <v>351</v>
      </c>
      <c r="D528" s="53" t="s">
        <v>158</v>
      </c>
      <c r="E528" s="28" t="s">
        <v>158</v>
      </c>
      <c r="F528" s="28" t="s">
        <v>158</v>
      </c>
      <c r="G528" s="28" t="s">
        <v>160</v>
      </c>
      <c r="H528" s="28" t="s">
        <v>160</v>
      </c>
      <c r="I528" s="16" t="s">
        <v>157</v>
      </c>
      <c r="J528" s="28" t="s">
        <v>40</v>
      </c>
      <c r="K528" s="28" t="s">
        <v>40</v>
      </c>
      <c r="L528" s="28" t="s">
        <v>40</v>
      </c>
      <c r="M528" s="28" t="s">
        <v>40</v>
      </c>
    </row>
    <row r="529" spans="1:205" ht="18" customHeight="1" x14ac:dyDescent="0.2">
      <c r="A529" s="50" t="s">
        <v>90</v>
      </c>
      <c r="B529" s="59">
        <v>40884</v>
      </c>
      <c r="C529" s="62" t="s">
        <v>351</v>
      </c>
      <c r="D529" s="53" t="s">
        <v>173</v>
      </c>
      <c r="E529" s="53" t="s">
        <v>171</v>
      </c>
      <c r="F529" s="53" t="s">
        <v>172</v>
      </c>
      <c r="G529" s="53" t="s">
        <v>174</v>
      </c>
      <c r="H529" s="53" t="s">
        <v>171</v>
      </c>
      <c r="I529" s="53" t="s">
        <v>175</v>
      </c>
      <c r="J529" s="28" t="s">
        <v>40</v>
      </c>
      <c r="K529" s="28" t="s">
        <v>40</v>
      </c>
      <c r="L529" s="28" t="s">
        <v>40</v>
      </c>
      <c r="M529" s="28" t="s">
        <v>40</v>
      </c>
    </row>
    <row r="530" spans="1:205" ht="18" customHeight="1" x14ac:dyDescent="0.2">
      <c r="A530" s="50" t="s">
        <v>90</v>
      </c>
      <c r="B530" s="59">
        <v>41081</v>
      </c>
      <c r="C530" s="62" t="s">
        <v>351</v>
      </c>
      <c r="D530" s="53">
        <v>2.9E-4</v>
      </c>
      <c r="E530" s="53">
        <v>5.6999999999999998E-4</v>
      </c>
      <c r="F530" s="53">
        <v>2.5000000000000001E-4</v>
      </c>
      <c r="G530" s="53" t="s">
        <v>199</v>
      </c>
      <c r="H530" s="53" t="s">
        <v>208</v>
      </c>
      <c r="I530" s="53" t="s">
        <v>175</v>
      </c>
      <c r="J530" s="28" t="s">
        <v>40</v>
      </c>
      <c r="K530" s="28" t="s">
        <v>40</v>
      </c>
      <c r="L530" s="28" t="s">
        <v>40</v>
      </c>
      <c r="M530" s="28" t="s">
        <v>40</v>
      </c>
    </row>
    <row r="531" spans="1:205" ht="18" customHeight="1" x14ac:dyDescent="0.2">
      <c r="A531" s="50" t="s">
        <v>90</v>
      </c>
      <c r="B531" s="59">
        <v>41676</v>
      </c>
      <c r="C531" s="62" t="s">
        <v>351</v>
      </c>
      <c r="D531" s="53" t="s">
        <v>227</v>
      </c>
      <c r="E531" s="53" t="s">
        <v>227</v>
      </c>
      <c r="F531" s="53" t="s">
        <v>227</v>
      </c>
      <c r="G531" s="53" t="s">
        <v>228</v>
      </c>
      <c r="H531" s="53" t="s">
        <v>229</v>
      </c>
      <c r="I531" s="53" t="s">
        <v>227</v>
      </c>
      <c r="J531" s="28" t="s">
        <v>40</v>
      </c>
      <c r="K531" s="28" t="s">
        <v>40</v>
      </c>
      <c r="L531" s="28" t="s">
        <v>40</v>
      </c>
      <c r="M531" s="28" t="s">
        <v>40</v>
      </c>
    </row>
    <row r="532" spans="1:205" ht="18" customHeight="1" x14ac:dyDescent="0.2">
      <c r="A532" s="50" t="s">
        <v>90</v>
      </c>
      <c r="B532" s="59">
        <v>41753</v>
      </c>
      <c r="C532" s="62" t="s">
        <v>351</v>
      </c>
      <c r="D532" s="53" t="s">
        <v>233</v>
      </c>
      <c r="E532" s="53" t="s">
        <v>233</v>
      </c>
      <c r="F532" s="53" t="s">
        <v>233</v>
      </c>
      <c r="G532" s="53" t="s">
        <v>234</v>
      </c>
      <c r="H532" s="53" t="s">
        <v>228</v>
      </c>
      <c r="I532" s="53" t="s">
        <v>233</v>
      </c>
      <c r="J532" s="20" t="s">
        <v>40</v>
      </c>
      <c r="K532" s="20" t="s">
        <v>40</v>
      </c>
      <c r="L532" s="20" t="s">
        <v>40</v>
      </c>
      <c r="M532" s="20" t="s">
        <v>40</v>
      </c>
    </row>
    <row r="533" spans="1:205" s="1" customFormat="1" ht="18" customHeight="1" x14ac:dyDescent="0.2">
      <c r="A533" s="50" t="s">
        <v>90</v>
      </c>
      <c r="B533" s="59">
        <v>41843</v>
      </c>
      <c r="C533" s="62" t="s">
        <v>351</v>
      </c>
      <c r="D533" s="53" t="s">
        <v>227</v>
      </c>
      <c r="E533" s="53" t="s">
        <v>227</v>
      </c>
      <c r="F533" s="53" t="s">
        <v>227</v>
      </c>
      <c r="G533" s="53" t="s">
        <v>271</v>
      </c>
      <c r="H533" s="53" t="s">
        <v>280</v>
      </c>
      <c r="I533" s="53" t="s">
        <v>227</v>
      </c>
      <c r="J533" s="20" t="s">
        <v>40</v>
      </c>
      <c r="K533" s="20" t="s">
        <v>40</v>
      </c>
      <c r="L533" s="20" t="s">
        <v>40</v>
      </c>
      <c r="M533" s="20" t="s">
        <v>40</v>
      </c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</row>
    <row r="534" spans="1:205" s="1" customFormat="1" ht="18" customHeight="1" x14ac:dyDescent="0.2">
      <c r="A534" s="50" t="s">
        <v>90</v>
      </c>
      <c r="B534" s="59">
        <v>41941</v>
      </c>
      <c r="C534" s="62" t="s">
        <v>351</v>
      </c>
      <c r="D534" s="53" t="s">
        <v>227</v>
      </c>
      <c r="E534" s="53" t="s">
        <v>227</v>
      </c>
      <c r="F534" s="53" t="s">
        <v>227</v>
      </c>
      <c r="G534" s="53" t="s">
        <v>271</v>
      </c>
      <c r="H534" s="53" t="s">
        <v>280</v>
      </c>
      <c r="I534" s="53" t="s">
        <v>227</v>
      </c>
      <c r="J534" s="20" t="s">
        <v>40</v>
      </c>
      <c r="K534" s="20" t="s">
        <v>40</v>
      </c>
      <c r="L534" s="20" t="s">
        <v>40</v>
      </c>
      <c r="M534" s="20" t="s">
        <v>40</v>
      </c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</row>
    <row r="535" spans="1:205" s="1" customFormat="1" ht="18" customHeight="1" x14ac:dyDescent="0.2">
      <c r="A535" s="50" t="s">
        <v>90</v>
      </c>
      <c r="B535" s="59">
        <v>42039</v>
      </c>
      <c r="C535" s="62" t="s">
        <v>351</v>
      </c>
      <c r="D535" s="53" t="s">
        <v>227</v>
      </c>
      <c r="E535" s="53" t="s">
        <v>227</v>
      </c>
      <c r="F535" s="53" t="s">
        <v>227</v>
      </c>
      <c r="G535" s="53" t="s">
        <v>271</v>
      </c>
      <c r="H535" s="53" t="s">
        <v>280</v>
      </c>
      <c r="I535" s="53" t="s">
        <v>227</v>
      </c>
      <c r="J535" s="20" t="s">
        <v>40</v>
      </c>
      <c r="K535" s="20" t="s">
        <v>40</v>
      </c>
      <c r="L535" s="20" t="s">
        <v>40</v>
      </c>
      <c r="M535" s="20" t="s">
        <v>40</v>
      </c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</row>
    <row r="536" spans="1:205" s="1" customFormat="1" ht="18" customHeight="1" x14ac:dyDescent="0.2">
      <c r="A536" s="50" t="s">
        <v>90</v>
      </c>
      <c r="B536" s="59">
        <v>42297</v>
      </c>
      <c r="C536" s="62" t="s">
        <v>351</v>
      </c>
      <c r="D536" s="53" t="s">
        <v>227</v>
      </c>
      <c r="E536" s="53" t="s">
        <v>227</v>
      </c>
      <c r="F536" s="53" t="s">
        <v>227</v>
      </c>
      <c r="G536" s="53" t="s">
        <v>271</v>
      </c>
      <c r="H536" s="53" t="s">
        <v>280</v>
      </c>
      <c r="I536" s="53" t="s">
        <v>227</v>
      </c>
      <c r="J536" s="20" t="s">
        <v>40</v>
      </c>
      <c r="K536" s="20" t="s">
        <v>40</v>
      </c>
      <c r="L536" s="20" t="s">
        <v>40</v>
      </c>
      <c r="M536" s="20" t="s">
        <v>40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</row>
    <row r="537" spans="1:205" s="4" customFormat="1" ht="18" customHeight="1" x14ac:dyDescent="0.2">
      <c r="A537" s="50" t="s">
        <v>90</v>
      </c>
      <c r="B537" s="59">
        <v>42431</v>
      </c>
      <c r="C537" s="62" t="s">
        <v>351</v>
      </c>
      <c r="D537" s="53" t="s">
        <v>227</v>
      </c>
      <c r="E537" s="53" t="s">
        <v>227</v>
      </c>
      <c r="F537" s="53" t="s">
        <v>227</v>
      </c>
      <c r="G537" s="53" t="s">
        <v>271</v>
      </c>
      <c r="H537" s="53" t="s">
        <v>280</v>
      </c>
      <c r="I537" s="53" t="s">
        <v>227</v>
      </c>
      <c r="J537" s="20" t="s">
        <v>40</v>
      </c>
      <c r="K537" s="20" t="s">
        <v>40</v>
      </c>
      <c r="L537" s="20" t="s">
        <v>40</v>
      </c>
      <c r="M537" s="20" t="s">
        <v>40</v>
      </c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</row>
    <row r="538" spans="1:205" s="4" customFormat="1" ht="18" customHeight="1" x14ac:dyDescent="0.2">
      <c r="A538" s="50" t="s">
        <v>90</v>
      </c>
      <c r="B538" s="59">
        <v>42663</v>
      </c>
      <c r="C538" s="62" t="s">
        <v>351</v>
      </c>
      <c r="D538" s="53" t="s">
        <v>227</v>
      </c>
      <c r="E538" s="53" t="s">
        <v>227</v>
      </c>
      <c r="F538" s="53" t="s">
        <v>227</v>
      </c>
      <c r="G538" s="53" t="s">
        <v>271</v>
      </c>
      <c r="H538" s="53" t="s">
        <v>280</v>
      </c>
      <c r="I538" s="53" t="s">
        <v>227</v>
      </c>
      <c r="J538" s="20" t="s">
        <v>40</v>
      </c>
      <c r="K538" s="20" t="s">
        <v>40</v>
      </c>
      <c r="L538" s="20" t="s">
        <v>40</v>
      </c>
      <c r="M538" s="20" t="s">
        <v>40</v>
      </c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</row>
    <row r="539" spans="1:205" s="4" customFormat="1" ht="18" customHeight="1" x14ac:dyDescent="0.2">
      <c r="A539" s="50" t="s">
        <v>90</v>
      </c>
      <c r="B539" s="59">
        <v>42836</v>
      </c>
      <c r="C539" s="62" t="s">
        <v>351</v>
      </c>
      <c r="D539" s="53" t="s">
        <v>227</v>
      </c>
      <c r="E539" s="53" t="s">
        <v>227</v>
      </c>
      <c r="F539" s="53" t="s">
        <v>227</v>
      </c>
      <c r="G539" s="53" t="s">
        <v>271</v>
      </c>
      <c r="H539" s="53" t="s">
        <v>280</v>
      </c>
      <c r="I539" s="53" t="s">
        <v>227</v>
      </c>
      <c r="J539" s="20" t="s">
        <v>40</v>
      </c>
      <c r="K539" s="20" t="s">
        <v>40</v>
      </c>
      <c r="L539" s="20" t="s">
        <v>40</v>
      </c>
      <c r="M539" s="20" t="s">
        <v>40</v>
      </c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</row>
    <row r="540" spans="1:205" s="4" customFormat="1" ht="18" customHeight="1" x14ac:dyDescent="0.2">
      <c r="A540" s="50" t="s">
        <v>90</v>
      </c>
      <c r="B540" s="59">
        <v>43123</v>
      </c>
      <c r="C540" s="62" t="s">
        <v>351</v>
      </c>
      <c r="D540" s="53" t="s">
        <v>490</v>
      </c>
      <c r="E540" s="53" t="s">
        <v>490</v>
      </c>
      <c r="F540" s="53" t="s">
        <v>490</v>
      </c>
      <c r="G540" s="53" t="s">
        <v>491</v>
      </c>
      <c r="H540" s="53" t="s">
        <v>280</v>
      </c>
      <c r="I540" s="53" t="s">
        <v>490</v>
      </c>
      <c r="J540" s="20" t="s">
        <v>40</v>
      </c>
      <c r="K540" s="20" t="s">
        <v>40</v>
      </c>
      <c r="L540" s="20" t="s">
        <v>40</v>
      </c>
      <c r="M540" s="20" t="s">
        <v>40</v>
      </c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</row>
    <row r="541" spans="1:205" s="4" customFormat="1" ht="18" customHeight="1" x14ac:dyDescent="0.2">
      <c r="A541" s="50" t="s">
        <v>90</v>
      </c>
      <c r="B541" s="59">
        <v>43277</v>
      </c>
      <c r="C541" s="62" t="s">
        <v>351</v>
      </c>
      <c r="D541" s="53" t="s">
        <v>490</v>
      </c>
      <c r="E541" s="53" t="s">
        <v>490</v>
      </c>
      <c r="F541" s="53" t="s">
        <v>490</v>
      </c>
      <c r="G541" s="53" t="s">
        <v>491</v>
      </c>
      <c r="H541" s="53" t="s">
        <v>280</v>
      </c>
      <c r="I541" s="53" t="s">
        <v>490</v>
      </c>
      <c r="J541" s="20" t="s">
        <v>40</v>
      </c>
      <c r="K541" s="20" t="s">
        <v>40</v>
      </c>
      <c r="L541" s="20" t="s">
        <v>40</v>
      </c>
      <c r="M541" s="20" t="s">
        <v>40</v>
      </c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</row>
    <row r="542" spans="1:205" s="1" customFormat="1" ht="18" customHeight="1" x14ac:dyDescent="0.2">
      <c r="A542" s="50" t="s">
        <v>90</v>
      </c>
      <c r="B542" s="59">
        <v>43445</v>
      </c>
      <c r="C542" s="62" t="s">
        <v>351</v>
      </c>
      <c r="D542" s="53" t="s">
        <v>490</v>
      </c>
      <c r="E542" s="53" t="s">
        <v>539</v>
      </c>
      <c r="F542" s="53" t="s">
        <v>490</v>
      </c>
      <c r="G542" s="53" t="s">
        <v>491</v>
      </c>
      <c r="H542" s="53" t="s">
        <v>280</v>
      </c>
      <c r="I542" s="53" t="s">
        <v>490</v>
      </c>
      <c r="J542" s="20" t="s">
        <v>40</v>
      </c>
      <c r="K542" s="20" t="s">
        <v>40</v>
      </c>
      <c r="L542" s="20" t="s">
        <v>40</v>
      </c>
      <c r="M542" s="20" t="s">
        <v>40</v>
      </c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</row>
    <row r="543" spans="1:205" s="1" customFormat="1" ht="18" customHeight="1" x14ac:dyDescent="0.2">
      <c r="A543" s="50" t="s">
        <v>90</v>
      </c>
      <c r="B543" s="59">
        <v>43627</v>
      </c>
      <c r="C543" s="62" t="s">
        <v>351</v>
      </c>
      <c r="D543" s="53" t="s">
        <v>490</v>
      </c>
      <c r="E543" s="53" t="s">
        <v>539</v>
      </c>
      <c r="F543" s="53" t="s">
        <v>490</v>
      </c>
      <c r="G543" s="53" t="s">
        <v>491</v>
      </c>
      <c r="H543" s="53" t="s">
        <v>541</v>
      </c>
      <c r="I543" s="53" t="s">
        <v>490</v>
      </c>
      <c r="J543" s="20" t="s">
        <v>40</v>
      </c>
      <c r="K543" s="20" t="s">
        <v>40</v>
      </c>
      <c r="L543" s="20" t="s">
        <v>40</v>
      </c>
      <c r="M543" s="20" t="s">
        <v>40</v>
      </c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</row>
    <row r="544" spans="1:205" s="1" customFormat="1" ht="18" customHeight="1" x14ac:dyDescent="0.2">
      <c r="A544" s="50" t="s">
        <v>90</v>
      </c>
      <c r="B544" s="59">
        <v>43837</v>
      </c>
      <c r="C544" s="62" t="s">
        <v>351</v>
      </c>
      <c r="D544" s="53" t="s">
        <v>490</v>
      </c>
      <c r="E544" s="53" t="s">
        <v>539</v>
      </c>
      <c r="F544" s="53" t="s">
        <v>490</v>
      </c>
      <c r="G544" s="53" t="s">
        <v>491</v>
      </c>
      <c r="H544" s="53" t="s">
        <v>541</v>
      </c>
      <c r="I544" s="53" t="s">
        <v>490</v>
      </c>
      <c r="J544" s="20" t="s">
        <v>40</v>
      </c>
      <c r="K544" s="20" t="s">
        <v>40</v>
      </c>
      <c r="L544" s="20" t="s">
        <v>40</v>
      </c>
      <c r="M544" s="20" t="s">
        <v>40</v>
      </c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</row>
    <row r="545" spans="1:205" s="1" customFormat="1" ht="18" customHeight="1" x14ac:dyDescent="0.2">
      <c r="A545" s="50" t="s">
        <v>90</v>
      </c>
      <c r="B545" s="59">
        <v>44019</v>
      </c>
      <c r="C545" s="58" t="s">
        <v>351</v>
      </c>
      <c r="D545" s="53" t="s">
        <v>490</v>
      </c>
      <c r="E545" s="53" t="s">
        <v>490</v>
      </c>
      <c r="F545" s="53" t="s">
        <v>490</v>
      </c>
      <c r="G545" s="53" t="s">
        <v>491</v>
      </c>
      <c r="H545" s="53" t="s">
        <v>280</v>
      </c>
      <c r="I545" s="53" t="s">
        <v>539</v>
      </c>
      <c r="J545" s="20" t="s">
        <v>40</v>
      </c>
      <c r="K545" s="20" t="s">
        <v>40</v>
      </c>
      <c r="L545" s="20" t="s">
        <v>40</v>
      </c>
      <c r="M545" s="20" t="s">
        <v>40</v>
      </c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</row>
    <row r="546" spans="1:205" s="1" customFormat="1" ht="18" customHeight="1" x14ac:dyDescent="0.2">
      <c r="A546" s="50" t="s">
        <v>90</v>
      </c>
      <c r="B546" s="59">
        <v>44223</v>
      </c>
      <c r="C546" s="58" t="s">
        <v>351</v>
      </c>
      <c r="D546" s="53" t="s">
        <v>490</v>
      </c>
      <c r="E546" s="53" t="s">
        <v>490</v>
      </c>
      <c r="F546" s="53" t="s">
        <v>490</v>
      </c>
      <c r="G546" s="53" t="s">
        <v>491</v>
      </c>
      <c r="H546" s="53" t="s">
        <v>280</v>
      </c>
      <c r="I546" s="53" t="s">
        <v>490</v>
      </c>
      <c r="J546" s="20" t="s">
        <v>40</v>
      </c>
      <c r="K546" s="20" t="s">
        <v>40</v>
      </c>
      <c r="L546" s="20" t="s">
        <v>40</v>
      </c>
      <c r="M546" s="20" t="s">
        <v>40</v>
      </c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</row>
    <row r="547" spans="1:205" s="1" customFormat="1" ht="18" customHeight="1" x14ac:dyDescent="0.2">
      <c r="A547" s="50" t="s">
        <v>92</v>
      </c>
      <c r="B547" s="51">
        <v>40270</v>
      </c>
      <c r="C547" s="62" t="s">
        <v>351</v>
      </c>
      <c r="D547" s="53">
        <v>5.9999999999999995E-4</v>
      </c>
      <c r="E547" s="28" t="s">
        <v>19</v>
      </c>
      <c r="F547" s="18" t="s">
        <v>19</v>
      </c>
      <c r="G547" s="28" t="s">
        <v>25</v>
      </c>
      <c r="H547" s="28">
        <v>5.9999999999999995E-4</v>
      </c>
      <c r="I547" s="20">
        <v>2.746</v>
      </c>
      <c r="J547" s="28" t="s">
        <v>93</v>
      </c>
      <c r="K547" s="28" t="s">
        <v>93</v>
      </c>
      <c r="L547" s="19" t="s">
        <v>33</v>
      </c>
      <c r="M547" s="28" t="s">
        <v>33</v>
      </c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</row>
    <row r="548" spans="1:205" s="4" customFormat="1" ht="18" customHeight="1" x14ac:dyDescent="0.2">
      <c r="A548" s="50" t="s">
        <v>92</v>
      </c>
      <c r="B548" s="51" t="s">
        <v>217</v>
      </c>
      <c r="C548" s="62" t="s">
        <v>351</v>
      </c>
      <c r="D548" s="53" t="s">
        <v>19</v>
      </c>
      <c r="E548" s="28" t="s">
        <v>19</v>
      </c>
      <c r="F548" s="18" t="s">
        <v>19</v>
      </c>
      <c r="G548" s="28" t="s">
        <v>25</v>
      </c>
      <c r="H548" s="16" t="s">
        <v>25</v>
      </c>
      <c r="I548" s="20">
        <v>2.802</v>
      </c>
      <c r="J548" s="28" t="s">
        <v>40</v>
      </c>
      <c r="K548" s="28" t="s">
        <v>40</v>
      </c>
      <c r="L548" s="28" t="s">
        <v>40</v>
      </c>
      <c r="M548" s="28" t="s">
        <v>40</v>
      </c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</row>
    <row r="549" spans="1:205" s="4" customFormat="1" ht="18" customHeight="1" x14ac:dyDescent="0.2">
      <c r="A549" s="50" t="s">
        <v>92</v>
      </c>
      <c r="B549" s="51">
        <v>40332</v>
      </c>
      <c r="C549" s="62" t="s">
        <v>351</v>
      </c>
      <c r="D549" s="53" t="s">
        <v>19</v>
      </c>
      <c r="E549" s="28" t="s">
        <v>19</v>
      </c>
      <c r="F549" s="18" t="s">
        <v>19</v>
      </c>
      <c r="G549" s="28" t="s">
        <v>25</v>
      </c>
      <c r="H549" s="28" t="s">
        <v>25</v>
      </c>
      <c r="I549" s="20">
        <v>3.0739999999999998</v>
      </c>
      <c r="J549" s="28" t="s">
        <v>136</v>
      </c>
      <c r="K549" s="28" t="s">
        <v>136</v>
      </c>
      <c r="L549" s="19" t="s">
        <v>62</v>
      </c>
      <c r="M549" s="28" t="s">
        <v>62</v>
      </c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</row>
    <row r="550" spans="1:205" s="4" customFormat="1" ht="18" customHeight="1" x14ac:dyDescent="0.2">
      <c r="A550" s="50" t="s">
        <v>92</v>
      </c>
      <c r="B550" s="51">
        <v>40381</v>
      </c>
      <c r="C550" s="62" t="s">
        <v>351</v>
      </c>
      <c r="D550" s="53" t="s">
        <v>19</v>
      </c>
      <c r="E550" s="28" t="s">
        <v>19</v>
      </c>
      <c r="F550" s="18" t="s">
        <v>19</v>
      </c>
      <c r="G550" s="28" t="s">
        <v>25</v>
      </c>
      <c r="H550" s="28" t="s">
        <v>25</v>
      </c>
      <c r="I550" s="20">
        <v>1.923</v>
      </c>
      <c r="J550" s="28" t="s">
        <v>135</v>
      </c>
      <c r="K550" s="28" t="s">
        <v>135</v>
      </c>
      <c r="L550" s="19" t="s">
        <v>135</v>
      </c>
      <c r="M550" s="28" t="s">
        <v>135</v>
      </c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</row>
    <row r="551" spans="1:205" s="4" customFormat="1" ht="18" customHeight="1" x14ac:dyDescent="0.2">
      <c r="A551" s="50" t="s">
        <v>92</v>
      </c>
      <c r="B551" s="51">
        <v>40625</v>
      </c>
      <c r="C551" s="62" t="s">
        <v>351</v>
      </c>
      <c r="D551" s="53" t="s">
        <v>158</v>
      </c>
      <c r="E551" s="28" t="s">
        <v>158</v>
      </c>
      <c r="F551" s="28" t="s">
        <v>158</v>
      </c>
      <c r="G551" s="28" t="s">
        <v>160</v>
      </c>
      <c r="H551" s="28" t="s">
        <v>160</v>
      </c>
      <c r="I551" s="19">
        <v>1.26</v>
      </c>
      <c r="J551" s="28" t="s">
        <v>40</v>
      </c>
      <c r="K551" s="28" t="s">
        <v>40</v>
      </c>
      <c r="L551" s="28" t="s">
        <v>40</v>
      </c>
      <c r="M551" s="28" t="s">
        <v>40</v>
      </c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</row>
    <row r="552" spans="1:205" s="4" customFormat="1" ht="18" customHeight="1" x14ac:dyDescent="0.2">
      <c r="A552" s="50" t="s">
        <v>92</v>
      </c>
      <c r="B552" s="51">
        <v>40717</v>
      </c>
      <c r="C552" s="62" t="s">
        <v>351</v>
      </c>
      <c r="D552" s="53" t="s">
        <v>158</v>
      </c>
      <c r="E552" s="28" t="s">
        <v>158</v>
      </c>
      <c r="F552" s="28" t="s">
        <v>158</v>
      </c>
      <c r="G552" s="28" t="s">
        <v>160</v>
      </c>
      <c r="H552" s="28" t="s">
        <v>160</v>
      </c>
      <c r="I552" s="20">
        <v>0.59899999999999998</v>
      </c>
      <c r="J552" s="28" t="s">
        <v>40</v>
      </c>
      <c r="K552" s="28" t="s">
        <v>40</v>
      </c>
      <c r="L552" s="28" t="s">
        <v>40</v>
      </c>
      <c r="M552" s="28" t="s">
        <v>40</v>
      </c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</row>
    <row r="553" spans="1:205" s="4" customFormat="1" ht="18" customHeight="1" x14ac:dyDescent="0.2">
      <c r="A553" s="50" t="s">
        <v>92</v>
      </c>
      <c r="B553" s="59">
        <v>40883</v>
      </c>
      <c r="C553" s="62" t="s">
        <v>351</v>
      </c>
      <c r="D553" s="53" t="s">
        <v>173</v>
      </c>
      <c r="E553" s="53" t="s">
        <v>171</v>
      </c>
      <c r="F553" s="53" t="s">
        <v>172</v>
      </c>
      <c r="G553" s="53" t="s">
        <v>174</v>
      </c>
      <c r="H553" s="53" t="s">
        <v>171</v>
      </c>
      <c r="I553" s="53">
        <v>0.36299999999999999</v>
      </c>
      <c r="J553" s="28" t="s">
        <v>40</v>
      </c>
      <c r="K553" s="28" t="s">
        <v>40</v>
      </c>
      <c r="L553" s="28" t="s">
        <v>40</v>
      </c>
      <c r="M553" s="28" t="s">
        <v>40</v>
      </c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</row>
    <row r="554" spans="1:205" s="4" customFormat="1" ht="18" customHeight="1" x14ac:dyDescent="0.2">
      <c r="A554" s="50" t="s">
        <v>92</v>
      </c>
      <c r="B554" s="59">
        <v>41088</v>
      </c>
      <c r="C554" s="62" t="s">
        <v>351</v>
      </c>
      <c r="D554" s="53" t="s">
        <v>173</v>
      </c>
      <c r="E554" s="53" t="s">
        <v>171</v>
      </c>
      <c r="F554" s="53" t="s">
        <v>172</v>
      </c>
      <c r="G554" s="53" t="s">
        <v>174</v>
      </c>
      <c r="H554" s="53" t="s">
        <v>171</v>
      </c>
      <c r="I554" s="53">
        <v>0.376</v>
      </c>
      <c r="J554" s="28" t="s">
        <v>40</v>
      </c>
      <c r="K554" s="28" t="s">
        <v>40</v>
      </c>
      <c r="L554" s="28" t="s">
        <v>40</v>
      </c>
      <c r="M554" s="28" t="s">
        <v>40</v>
      </c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</row>
    <row r="555" spans="1:205" s="4" customFormat="1" ht="18" customHeight="1" x14ac:dyDescent="0.2">
      <c r="A555" s="50" t="s">
        <v>92</v>
      </c>
      <c r="B555" s="59">
        <v>41676</v>
      </c>
      <c r="C555" s="53" t="s">
        <v>331</v>
      </c>
      <c r="D555" s="54" t="s">
        <v>352</v>
      </c>
      <c r="E555" s="54" t="s">
        <v>352</v>
      </c>
      <c r="F555" s="54" t="s">
        <v>352</v>
      </c>
      <c r="G555" s="54" t="s">
        <v>352</v>
      </c>
      <c r="H555" s="54" t="s">
        <v>352</v>
      </c>
      <c r="I555" s="54" t="s">
        <v>352</v>
      </c>
      <c r="J555" s="54" t="s">
        <v>352</v>
      </c>
      <c r="K555" s="54" t="s">
        <v>352</v>
      </c>
      <c r="L555" s="54" t="s">
        <v>352</v>
      </c>
      <c r="M555" s="54" t="s">
        <v>352</v>
      </c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</row>
    <row r="556" spans="1:205" s="4" customFormat="1" ht="18" customHeight="1" x14ac:dyDescent="0.2">
      <c r="A556" s="50" t="s">
        <v>92</v>
      </c>
      <c r="B556" s="59">
        <v>43837</v>
      </c>
      <c r="C556" s="53" t="s">
        <v>605</v>
      </c>
      <c r="D556" s="54" t="s">
        <v>352</v>
      </c>
      <c r="E556" s="54" t="s">
        <v>352</v>
      </c>
      <c r="F556" s="54" t="s">
        <v>352</v>
      </c>
      <c r="G556" s="54" t="s">
        <v>352</v>
      </c>
      <c r="H556" s="54" t="s">
        <v>352</v>
      </c>
      <c r="I556" s="54" t="s">
        <v>352</v>
      </c>
      <c r="J556" s="54" t="s">
        <v>352</v>
      </c>
      <c r="K556" s="54" t="s">
        <v>352</v>
      </c>
      <c r="L556" s="54" t="s">
        <v>352</v>
      </c>
      <c r="M556" s="54" t="s">
        <v>352</v>
      </c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</row>
    <row r="557" spans="1:205" s="4" customFormat="1" ht="18" customHeight="1" x14ac:dyDescent="0.2">
      <c r="A557" s="50" t="s">
        <v>92</v>
      </c>
      <c r="B557" s="59">
        <v>44018</v>
      </c>
      <c r="C557" s="53" t="s">
        <v>613</v>
      </c>
      <c r="D557" s="54" t="s">
        <v>352</v>
      </c>
      <c r="E557" s="54" t="s">
        <v>352</v>
      </c>
      <c r="F557" s="54" t="s">
        <v>352</v>
      </c>
      <c r="G557" s="54" t="s">
        <v>352</v>
      </c>
      <c r="H557" s="54" t="s">
        <v>352</v>
      </c>
      <c r="I557" s="54" t="s">
        <v>352</v>
      </c>
      <c r="J557" s="54" t="s">
        <v>352</v>
      </c>
      <c r="K557" s="54" t="s">
        <v>352</v>
      </c>
      <c r="L557" s="54" t="s">
        <v>352</v>
      </c>
      <c r="M557" s="54" t="s">
        <v>352</v>
      </c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</row>
    <row r="558" spans="1:205" s="4" customFormat="1" ht="18" customHeight="1" x14ac:dyDescent="0.2">
      <c r="A558" s="50" t="s">
        <v>92</v>
      </c>
      <c r="B558" s="59">
        <v>44221</v>
      </c>
      <c r="C558" s="53" t="s">
        <v>641</v>
      </c>
      <c r="D558" s="54" t="s">
        <v>352</v>
      </c>
      <c r="E558" s="54" t="s">
        <v>352</v>
      </c>
      <c r="F558" s="54" t="s">
        <v>352</v>
      </c>
      <c r="G558" s="54" t="s">
        <v>352</v>
      </c>
      <c r="H558" s="54" t="s">
        <v>352</v>
      </c>
      <c r="I558" s="54" t="s">
        <v>352</v>
      </c>
      <c r="J558" s="54" t="s">
        <v>352</v>
      </c>
      <c r="K558" s="54" t="s">
        <v>352</v>
      </c>
      <c r="L558" s="54" t="s">
        <v>352</v>
      </c>
      <c r="M558" s="54" t="s">
        <v>352</v>
      </c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</row>
    <row r="559" spans="1:205" s="4" customFormat="1" ht="18" customHeight="1" x14ac:dyDescent="0.2">
      <c r="A559" s="50" t="s">
        <v>94</v>
      </c>
      <c r="B559" s="51">
        <v>40270</v>
      </c>
      <c r="C559" s="58" t="s">
        <v>351</v>
      </c>
      <c r="D559" s="53" t="s">
        <v>19</v>
      </c>
      <c r="E559" s="28" t="s">
        <v>19</v>
      </c>
      <c r="F559" s="18" t="s">
        <v>19</v>
      </c>
      <c r="G559" s="28" t="s">
        <v>25</v>
      </c>
      <c r="H559" s="16" t="s">
        <v>25</v>
      </c>
      <c r="I559" s="18" t="s">
        <v>56</v>
      </c>
      <c r="J559" s="28" t="s">
        <v>95</v>
      </c>
      <c r="K559" s="28" t="s">
        <v>95</v>
      </c>
      <c r="L559" s="28" t="s">
        <v>33</v>
      </c>
      <c r="M559" s="28" t="s">
        <v>33</v>
      </c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</row>
    <row r="560" spans="1:205" s="4" customFormat="1" ht="18" customHeight="1" x14ac:dyDescent="0.2">
      <c r="A560" s="50" t="s">
        <v>94</v>
      </c>
      <c r="B560" s="51">
        <v>40332</v>
      </c>
      <c r="C560" s="58" t="s">
        <v>351</v>
      </c>
      <c r="D560" s="53" t="s">
        <v>19</v>
      </c>
      <c r="E560" s="28" t="s">
        <v>19</v>
      </c>
      <c r="F560" s="18" t="s">
        <v>19</v>
      </c>
      <c r="G560" s="28" t="s">
        <v>25</v>
      </c>
      <c r="H560" s="16" t="s">
        <v>25</v>
      </c>
      <c r="I560" s="18" t="s">
        <v>56</v>
      </c>
      <c r="J560" s="28" t="s">
        <v>133</v>
      </c>
      <c r="K560" s="28" t="s">
        <v>133</v>
      </c>
      <c r="L560" s="28" t="s">
        <v>62</v>
      </c>
      <c r="M560" s="28" t="s">
        <v>62</v>
      </c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</row>
    <row r="561" spans="1:205" s="4" customFormat="1" ht="18" customHeight="1" x14ac:dyDescent="0.2">
      <c r="A561" s="50" t="s">
        <v>94</v>
      </c>
      <c r="B561" s="51">
        <v>40381</v>
      </c>
      <c r="C561" s="58" t="s">
        <v>351</v>
      </c>
      <c r="D561" s="53" t="s">
        <v>19</v>
      </c>
      <c r="E561" s="28" t="s">
        <v>19</v>
      </c>
      <c r="F561" s="18" t="s">
        <v>19</v>
      </c>
      <c r="G561" s="28" t="s">
        <v>25</v>
      </c>
      <c r="H561" s="16" t="s">
        <v>25</v>
      </c>
      <c r="I561" s="18" t="s">
        <v>56</v>
      </c>
      <c r="J561" s="28" t="s">
        <v>154</v>
      </c>
      <c r="K561" s="28" t="s">
        <v>154</v>
      </c>
      <c r="L561" s="28" t="s">
        <v>154</v>
      </c>
      <c r="M561" s="28" t="s">
        <v>154</v>
      </c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</row>
    <row r="562" spans="1:205" s="4" customFormat="1" ht="18" customHeight="1" x14ac:dyDescent="0.2">
      <c r="A562" s="50" t="s">
        <v>94</v>
      </c>
      <c r="B562" s="51">
        <v>40625</v>
      </c>
      <c r="C562" s="58" t="s">
        <v>351</v>
      </c>
      <c r="D562" s="53" t="s">
        <v>158</v>
      </c>
      <c r="E562" s="28" t="s">
        <v>158</v>
      </c>
      <c r="F562" s="28" t="s">
        <v>158</v>
      </c>
      <c r="G562" s="28" t="s">
        <v>160</v>
      </c>
      <c r="H562" s="28" t="s">
        <v>160</v>
      </c>
      <c r="I562" s="16" t="s">
        <v>157</v>
      </c>
      <c r="J562" s="28" t="s">
        <v>40</v>
      </c>
      <c r="K562" s="28" t="s">
        <v>40</v>
      </c>
      <c r="L562" s="28" t="s">
        <v>40</v>
      </c>
      <c r="M562" s="28" t="s">
        <v>40</v>
      </c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</row>
    <row r="563" spans="1:205" s="4" customFormat="1" ht="18" customHeight="1" x14ac:dyDescent="0.2">
      <c r="A563" s="50" t="s">
        <v>94</v>
      </c>
      <c r="B563" s="51">
        <v>40717</v>
      </c>
      <c r="C563" s="58" t="s">
        <v>351</v>
      </c>
      <c r="D563" s="53" t="s">
        <v>158</v>
      </c>
      <c r="E563" s="28" t="s">
        <v>158</v>
      </c>
      <c r="F563" s="28" t="s">
        <v>158</v>
      </c>
      <c r="G563" s="28" t="s">
        <v>160</v>
      </c>
      <c r="H563" s="28" t="s">
        <v>160</v>
      </c>
      <c r="I563" s="16" t="s">
        <v>157</v>
      </c>
      <c r="J563" s="28" t="s">
        <v>40</v>
      </c>
      <c r="K563" s="28" t="s">
        <v>40</v>
      </c>
      <c r="L563" s="28" t="s">
        <v>40</v>
      </c>
      <c r="M563" s="28" t="s">
        <v>40</v>
      </c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</row>
    <row r="564" spans="1:205" s="4" customFormat="1" ht="18" customHeight="1" x14ac:dyDescent="0.2">
      <c r="A564" s="50" t="s">
        <v>94</v>
      </c>
      <c r="B564" s="59">
        <v>40883</v>
      </c>
      <c r="C564" s="58" t="s">
        <v>351</v>
      </c>
      <c r="D564" s="53" t="s">
        <v>173</v>
      </c>
      <c r="E564" s="53" t="s">
        <v>171</v>
      </c>
      <c r="F564" s="53" t="s">
        <v>172</v>
      </c>
      <c r="G564" s="53" t="s">
        <v>174</v>
      </c>
      <c r="H564" s="53" t="s">
        <v>171</v>
      </c>
      <c r="I564" s="38">
        <v>4.6000000000000001E-4</v>
      </c>
      <c r="J564" s="28" t="s">
        <v>40</v>
      </c>
      <c r="K564" s="28" t="s">
        <v>40</v>
      </c>
      <c r="L564" s="28" t="s">
        <v>40</v>
      </c>
      <c r="M564" s="28" t="s">
        <v>40</v>
      </c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</row>
    <row r="565" spans="1:205" s="4" customFormat="1" ht="18" customHeight="1" x14ac:dyDescent="0.2">
      <c r="A565" s="50" t="s">
        <v>94</v>
      </c>
      <c r="B565" s="59">
        <v>41081</v>
      </c>
      <c r="C565" s="58" t="s">
        <v>351</v>
      </c>
      <c r="D565" s="53" t="s">
        <v>173</v>
      </c>
      <c r="E565" s="53" t="s">
        <v>171</v>
      </c>
      <c r="F565" s="53" t="s">
        <v>172</v>
      </c>
      <c r="G565" s="53" t="s">
        <v>174</v>
      </c>
      <c r="H565" s="53" t="s">
        <v>171</v>
      </c>
      <c r="I565" s="53" t="s">
        <v>175</v>
      </c>
      <c r="J565" s="28" t="s">
        <v>40</v>
      </c>
      <c r="K565" s="28" t="s">
        <v>40</v>
      </c>
      <c r="L565" s="28" t="s">
        <v>40</v>
      </c>
      <c r="M565" s="28" t="s">
        <v>40</v>
      </c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</row>
    <row r="566" spans="1:205" s="4" customFormat="1" ht="18" customHeight="1" x14ac:dyDescent="0.2">
      <c r="A566" s="50" t="s">
        <v>94</v>
      </c>
      <c r="B566" s="59">
        <v>41676</v>
      </c>
      <c r="C566" s="58" t="s">
        <v>351</v>
      </c>
      <c r="D566" s="53" t="s">
        <v>227</v>
      </c>
      <c r="E566" s="53" t="s">
        <v>227</v>
      </c>
      <c r="F566" s="53" t="s">
        <v>227</v>
      </c>
      <c r="G566" s="53" t="s">
        <v>228</v>
      </c>
      <c r="H566" s="53" t="s">
        <v>229</v>
      </c>
      <c r="I566" s="53" t="s">
        <v>227</v>
      </c>
      <c r="J566" s="28" t="s">
        <v>40</v>
      </c>
      <c r="K566" s="28" t="s">
        <v>40</v>
      </c>
      <c r="L566" s="28" t="s">
        <v>40</v>
      </c>
      <c r="M566" s="28" t="s">
        <v>40</v>
      </c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</row>
    <row r="567" spans="1:205" s="4" customFormat="1" ht="18" customHeight="1" x14ac:dyDescent="0.2">
      <c r="A567" s="50" t="s">
        <v>94</v>
      </c>
      <c r="B567" s="59" t="s">
        <v>230</v>
      </c>
      <c r="C567" s="58" t="s">
        <v>351</v>
      </c>
      <c r="D567" s="53" t="s">
        <v>227</v>
      </c>
      <c r="E567" s="53" t="s">
        <v>227</v>
      </c>
      <c r="F567" s="53" t="s">
        <v>227</v>
      </c>
      <c r="G567" s="53" t="s">
        <v>228</v>
      </c>
      <c r="H567" s="53" t="s">
        <v>229</v>
      </c>
      <c r="I567" s="53" t="s">
        <v>227</v>
      </c>
      <c r="J567" s="28" t="s">
        <v>40</v>
      </c>
      <c r="K567" s="28" t="s">
        <v>40</v>
      </c>
      <c r="L567" s="28" t="s">
        <v>40</v>
      </c>
      <c r="M567" s="28" t="s">
        <v>40</v>
      </c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</row>
    <row r="568" spans="1:205" s="1" customFormat="1" ht="18" customHeight="1" x14ac:dyDescent="0.2">
      <c r="A568" s="50" t="s">
        <v>94</v>
      </c>
      <c r="B568" s="59">
        <v>41752</v>
      </c>
      <c r="C568" s="58" t="s">
        <v>351</v>
      </c>
      <c r="D568" s="53" t="s">
        <v>233</v>
      </c>
      <c r="E568" s="53" t="s">
        <v>233</v>
      </c>
      <c r="F568" s="53" t="s">
        <v>233</v>
      </c>
      <c r="G568" s="53" t="s">
        <v>234</v>
      </c>
      <c r="H568" s="53" t="s">
        <v>228</v>
      </c>
      <c r="I568" s="53" t="s">
        <v>233</v>
      </c>
      <c r="J568" s="20" t="s">
        <v>40</v>
      </c>
      <c r="K568" s="20" t="s">
        <v>40</v>
      </c>
      <c r="L568" s="20" t="s">
        <v>40</v>
      </c>
      <c r="M568" s="20" t="s">
        <v>40</v>
      </c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</row>
    <row r="569" spans="1:205" s="1" customFormat="1" ht="18" customHeight="1" x14ac:dyDescent="0.2">
      <c r="A569" s="50" t="s">
        <v>94</v>
      </c>
      <c r="B569" s="59">
        <v>41843</v>
      </c>
      <c r="C569" s="58" t="s">
        <v>351</v>
      </c>
      <c r="D569" s="53" t="s">
        <v>227</v>
      </c>
      <c r="E569" s="53" t="s">
        <v>227</v>
      </c>
      <c r="F569" s="53" t="s">
        <v>227</v>
      </c>
      <c r="G569" s="53" t="s">
        <v>271</v>
      </c>
      <c r="H569" s="53" t="s">
        <v>280</v>
      </c>
      <c r="I569" s="53" t="s">
        <v>227</v>
      </c>
      <c r="J569" s="20" t="s">
        <v>40</v>
      </c>
      <c r="K569" s="20" t="s">
        <v>40</v>
      </c>
      <c r="L569" s="20" t="s">
        <v>40</v>
      </c>
      <c r="M569" s="20" t="s">
        <v>40</v>
      </c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</row>
    <row r="570" spans="1:205" s="1" customFormat="1" ht="18" customHeight="1" x14ac:dyDescent="0.2">
      <c r="A570" s="50" t="s">
        <v>94</v>
      </c>
      <c r="B570" s="59">
        <v>41942</v>
      </c>
      <c r="C570" s="58" t="s">
        <v>351</v>
      </c>
      <c r="D570" s="53" t="s">
        <v>227</v>
      </c>
      <c r="E570" s="53" t="s">
        <v>227</v>
      </c>
      <c r="F570" s="53" t="s">
        <v>227</v>
      </c>
      <c r="G570" s="53" t="s">
        <v>271</v>
      </c>
      <c r="H570" s="53" t="s">
        <v>280</v>
      </c>
      <c r="I570" s="53" t="s">
        <v>227</v>
      </c>
      <c r="J570" s="20" t="s">
        <v>40</v>
      </c>
      <c r="K570" s="20" t="s">
        <v>40</v>
      </c>
      <c r="L570" s="20" t="s">
        <v>40</v>
      </c>
      <c r="M570" s="20" t="s">
        <v>40</v>
      </c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</row>
    <row r="571" spans="1:205" s="1" customFormat="1" ht="18" customHeight="1" x14ac:dyDescent="0.2">
      <c r="A571" s="50" t="s">
        <v>94</v>
      </c>
      <c r="B571" s="59">
        <v>42039</v>
      </c>
      <c r="C571" s="58" t="s">
        <v>351</v>
      </c>
      <c r="D571" s="53" t="s">
        <v>227</v>
      </c>
      <c r="E571" s="53" t="s">
        <v>227</v>
      </c>
      <c r="F571" s="53" t="s">
        <v>227</v>
      </c>
      <c r="G571" s="53" t="s">
        <v>271</v>
      </c>
      <c r="H571" s="53" t="s">
        <v>280</v>
      </c>
      <c r="I571" s="53" t="s">
        <v>227</v>
      </c>
      <c r="J571" s="20" t="s">
        <v>40</v>
      </c>
      <c r="K571" s="20" t="s">
        <v>40</v>
      </c>
      <c r="L571" s="20" t="s">
        <v>40</v>
      </c>
      <c r="M571" s="20" t="s">
        <v>40</v>
      </c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</row>
    <row r="572" spans="1:205" s="4" customFormat="1" ht="18" customHeight="1" x14ac:dyDescent="0.2">
      <c r="A572" s="50" t="s">
        <v>94</v>
      </c>
      <c r="B572" s="59">
        <v>42297</v>
      </c>
      <c r="C572" s="58" t="s">
        <v>351</v>
      </c>
      <c r="D572" s="53" t="s">
        <v>227</v>
      </c>
      <c r="E572" s="53" t="s">
        <v>227</v>
      </c>
      <c r="F572" s="53" t="s">
        <v>227</v>
      </c>
      <c r="G572" s="53" t="s">
        <v>271</v>
      </c>
      <c r="H572" s="53" t="s">
        <v>280</v>
      </c>
      <c r="I572" s="53" t="s">
        <v>227</v>
      </c>
      <c r="J572" s="20" t="s">
        <v>40</v>
      </c>
      <c r="K572" s="20" t="s">
        <v>40</v>
      </c>
      <c r="L572" s="20" t="s">
        <v>40</v>
      </c>
      <c r="M572" s="20" t="s">
        <v>40</v>
      </c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</row>
    <row r="573" spans="1:205" s="4" customFormat="1" ht="18" customHeight="1" x14ac:dyDescent="0.2">
      <c r="A573" s="50" t="s">
        <v>94</v>
      </c>
      <c r="B573" s="59">
        <v>42430</v>
      </c>
      <c r="C573" s="58" t="s">
        <v>351</v>
      </c>
      <c r="D573" s="53" t="s">
        <v>227</v>
      </c>
      <c r="E573" s="53" t="s">
        <v>227</v>
      </c>
      <c r="F573" s="53" t="s">
        <v>227</v>
      </c>
      <c r="G573" s="53" t="s">
        <v>271</v>
      </c>
      <c r="H573" s="53" t="s">
        <v>280</v>
      </c>
      <c r="I573" s="53" t="s">
        <v>227</v>
      </c>
      <c r="J573" s="20" t="s">
        <v>40</v>
      </c>
      <c r="K573" s="20" t="s">
        <v>40</v>
      </c>
      <c r="L573" s="20" t="s">
        <v>40</v>
      </c>
      <c r="M573" s="20" t="s">
        <v>40</v>
      </c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</row>
    <row r="574" spans="1:205" s="4" customFormat="1" ht="18" customHeight="1" x14ac:dyDescent="0.2">
      <c r="A574" s="50" t="s">
        <v>94</v>
      </c>
      <c r="B574" s="59">
        <v>42663</v>
      </c>
      <c r="C574" s="58" t="s">
        <v>351</v>
      </c>
      <c r="D574" s="53" t="s">
        <v>227</v>
      </c>
      <c r="E574" s="53" t="s">
        <v>227</v>
      </c>
      <c r="F574" s="53" t="s">
        <v>227</v>
      </c>
      <c r="G574" s="53" t="s">
        <v>271</v>
      </c>
      <c r="H574" s="53" t="s">
        <v>280</v>
      </c>
      <c r="I574" s="53" t="s">
        <v>227</v>
      </c>
      <c r="J574" s="20" t="s">
        <v>40</v>
      </c>
      <c r="K574" s="20" t="s">
        <v>40</v>
      </c>
      <c r="L574" s="20" t="s">
        <v>40</v>
      </c>
      <c r="M574" s="20" t="s">
        <v>40</v>
      </c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</row>
    <row r="575" spans="1:205" s="4" customFormat="1" ht="18" customHeight="1" x14ac:dyDescent="0.2">
      <c r="A575" s="50" t="s">
        <v>94</v>
      </c>
      <c r="B575" s="59">
        <v>42836</v>
      </c>
      <c r="C575" s="58" t="s">
        <v>351</v>
      </c>
      <c r="D575" s="53" t="s">
        <v>227</v>
      </c>
      <c r="E575" s="53" t="s">
        <v>227</v>
      </c>
      <c r="F575" s="53" t="s">
        <v>227</v>
      </c>
      <c r="G575" s="53" t="s">
        <v>271</v>
      </c>
      <c r="H575" s="53" t="s">
        <v>280</v>
      </c>
      <c r="I575" s="53" t="s">
        <v>227</v>
      </c>
      <c r="J575" s="20" t="s">
        <v>40</v>
      </c>
      <c r="K575" s="20" t="s">
        <v>40</v>
      </c>
      <c r="L575" s="20" t="s">
        <v>40</v>
      </c>
      <c r="M575" s="20" t="s">
        <v>40</v>
      </c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</row>
    <row r="576" spans="1:205" s="4" customFormat="1" ht="18" customHeight="1" x14ac:dyDescent="0.2">
      <c r="A576" s="50" t="s">
        <v>94</v>
      </c>
      <c r="B576" s="59">
        <v>43123</v>
      </c>
      <c r="C576" s="58" t="s">
        <v>351</v>
      </c>
      <c r="D576" s="53" t="s">
        <v>490</v>
      </c>
      <c r="E576" s="53" t="s">
        <v>490</v>
      </c>
      <c r="F576" s="53" t="s">
        <v>490</v>
      </c>
      <c r="G576" s="53" t="s">
        <v>491</v>
      </c>
      <c r="H576" s="53" t="s">
        <v>280</v>
      </c>
      <c r="I576" s="53" t="s">
        <v>490</v>
      </c>
      <c r="J576" s="20" t="s">
        <v>40</v>
      </c>
      <c r="K576" s="20" t="s">
        <v>40</v>
      </c>
      <c r="L576" s="20" t="s">
        <v>40</v>
      </c>
      <c r="M576" s="20" t="s">
        <v>40</v>
      </c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</row>
    <row r="577" spans="1:205" s="4" customFormat="1" ht="18" customHeight="1" x14ac:dyDescent="0.2">
      <c r="A577" s="50" t="s">
        <v>94</v>
      </c>
      <c r="B577" s="59">
        <v>43277</v>
      </c>
      <c r="C577" s="58" t="s">
        <v>351</v>
      </c>
      <c r="D577" s="53" t="s">
        <v>490</v>
      </c>
      <c r="E577" s="53" t="s">
        <v>490</v>
      </c>
      <c r="F577" s="53" t="s">
        <v>490</v>
      </c>
      <c r="G577" s="53" t="s">
        <v>491</v>
      </c>
      <c r="H577" s="53" t="s">
        <v>280</v>
      </c>
      <c r="I577" s="53" t="s">
        <v>490</v>
      </c>
      <c r="J577" s="20" t="s">
        <v>40</v>
      </c>
      <c r="K577" s="20" t="s">
        <v>40</v>
      </c>
      <c r="L577" s="20" t="s">
        <v>40</v>
      </c>
      <c r="M577" s="20" t="s">
        <v>40</v>
      </c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</row>
    <row r="578" spans="1:205" s="4" customFormat="1" ht="18" customHeight="1" x14ac:dyDescent="0.2">
      <c r="A578" s="50" t="s">
        <v>94</v>
      </c>
      <c r="B578" s="59">
        <v>43445</v>
      </c>
      <c r="C578" s="58" t="s">
        <v>351</v>
      </c>
      <c r="D578" s="53" t="s">
        <v>490</v>
      </c>
      <c r="E578" s="53" t="s">
        <v>539</v>
      </c>
      <c r="F578" s="53" t="s">
        <v>490</v>
      </c>
      <c r="G578" s="53" t="s">
        <v>491</v>
      </c>
      <c r="H578" s="53" t="s">
        <v>280</v>
      </c>
      <c r="I578" s="53" t="s">
        <v>490</v>
      </c>
      <c r="J578" s="20" t="s">
        <v>40</v>
      </c>
      <c r="K578" s="20" t="s">
        <v>40</v>
      </c>
      <c r="L578" s="20" t="s">
        <v>40</v>
      </c>
      <c r="M578" s="20" t="s">
        <v>40</v>
      </c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</row>
    <row r="579" spans="1:205" s="4" customFormat="1" ht="18" customHeight="1" x14ac:dyDescent="0.2">
      <c r="A579" s="50" t="s">
        <v>94</v>
      </c>
      <c r="B579" s="59">
        <v>43627</v>
      </c>
      <c r="C579" s="62" t="s">
        <v>351</v>
      </c>
      <c r="D579" s="53" t="s">
        <v>490</v>
      </c>
      <c r="E579" s="53" t="s">
        <v>539</v>
      </c>
      <c r="F579" s="53" t="s">
        <v>490</v>
      </c>
      <c r="G579" s="53" t="s">
        <v>491</v>
      </c>
      <c r="H579" s="53" t="s">
        <v>541</v>
      </c>
      <c r="I579" s="53" t="s">
        <v>490</v>
      </c>
      <c r="J579" s="20" t="s">
        <v>40</v>
      </c>
      <c r="K579" s="20" t="s">
        <v>40</v>
      </c>
      <c r="L579" s="20" t="s">
        <v>40</v>
      </c>
      <c r="M579" s="20" t="s">
        <v>40</v>
      </c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</row>
    <row r="580" spans="1:205" s="4" customFormat="1" ht="18" customHeight="1" x14ac:dyDescent="0.2">
      <c r="A580" s="50" t="s">
        <v>94</v>
      </c>
      <c r="B580" s="59">
        <v>43837</v>
      </c>
      <c r="C580" s="53" t="s">
        <v>331</v>
      </c>
      <c r="D580" s="54" t="s">
        <v>352</v>
      </c>
      <c r="E580" s="54" t="s">
        <v>352</v>
      </c>
      <c r="F580" s="54" t="s">
        <v>352</v>
      </c>
      <c r="G580" s="54" t="s">
        <v>352</v>
      </c>
      <c r="H580" s="54" t="s">
        <v>352</v>
      </c>
      <c r="I580" s="54" t="s">
        <v>352</v>
      </c>
      <c r="J580" s="54" t="s">
        <v>352</v>
      </c>
      <c r="K580" s="54" t="s">
        <v>352</v>
      </c>
      <c r="L580" s="54" t="s">
        <v>352</v>
      </c>
      <c r="M580" s="54" t="s">
        <v>352</v>
      </c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</row>
    <row r="581" spans="1:205" s="4" customFormat="1" ht="18" customHeight="1" x14ac:dyDescent="0.2">
      <c r="A581" s="50" t="s">
        <v>94</v>
      </c>
      <c r="B581" s="59">
        <v>44018</v>
      </c>
      <c r="C581" s="53" t="s">
        <v>331</v>
      </c>
      <c r="D581" s="54" t="s">
        <v>352</v>
      </c>
      <c r="E581" s="54" t="s">
        <v>352</v>
      </c>
      <c r="F581" s="54" t="s">
        <v>352</v>
      </c>
      <c r="G581" s="54" t="s">
        <v>352</v>
      </c>
      <c r="H581" s="54" t="s">
        <v>352</v>
      </c>
      <c r="I581" s="54" t="s">
        <v>352</v>
      </c>
      <c r="J581" s="54" t="s">
        <v>352</v>
      </c>
      <c r="K581" s="54" t="s">
        <v>352</v>
      </c>
      <c r="L581" s="54" t="s">
        <v>352</v>
      </c>
      <c r="M581" s="54" t="s">
        <v>352</v>
      </c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</row>
    <row r="582" spans="1:205" s="4" customFormat="1" ht="18" customHeight="1" x14ac:dyDescent="0.2">
      <c r="A582" s="50" t="s">
        <v>94</v>
      </c>
      <c r="B582" s="59">
        <v>44221</v>
      </c>
      <c r="C582" s="53" t="s">
        <v>331</v>
      </c>
      <c r="D582" s="54" t="s">
        <v>352</v>
      </c>
      <c r="E582" s="54" t="s">
        <v>352</v>
      </c>
      <c r="F582" s="54" t="s">
        <v>352</v>
      </c>
      <c r="G582" s="54" t="s">
        <v>352</v>
      </c>
      <c r="H582" s="54" t="s">
        <v>352</v>
      </c>
      <c r="I582" s="54" t="s">
        <v>352</v>
      </c>
      <c r="J582" s="54" t="s">
        <v>352</v>
      </c>
      <c r="K582" s="54" t="s">
        <v>352</v>
      </c>
      <c r="L582" s="54" t="s">
        <v>352</v>
      </c>
      <c r="M582" s="54" t="s">
        <v>352</v>
      </c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</row>
    <row r="583" spans="1:205" s="4" customFormat="1" ht="18" customHeight="1" x14ac:dyDescent="0.2">
      <c r="A583" s="50" t="s">
        <v>117</v>
      </c>
      <c r="B583" s="51">
        <v>40270</v>
      </c>
      <c r="C583" s="58" t="s">
        <v>351</v>
      </c>
      <c r="D583" s="53" t="s">
        <v>19</v>
      </c>
      <c r="E583" s="28" t="s">
        <v>19</v>
      </c>
      <c r="F583" s="18" t="s">
        <v>19</v>
      </c>
      <c r="G583" s="28" t="s">
        <v>25</v>
      </c>
      <c r="H583" s="16" t="s">
        <v>25</v>
      </c>
      <c r="I583" s="18" t="s">
        <v>56</v>
      </c>
      <c r="J583" s="28" t="s">
        <v>98</v>
      </c>
      <c r="K583" s="28" t="s">
        <v>98</v>
      </c>
      <c r="L583" s="28" t="s">
        <v>30</v>
      </c>
      <c r="M583" s="28" t="s">
        <v>30</v>
      </c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</row>
    <row r="584" spans="1:205" s="4" customFormat="1" ht="18" customHeight="1" x14ac:dyDescent="0.2">
      <c r="A584" s="50" t="s">
        <v>117</v>
      </c>
      <c r="B584" s="51">
        <v>40332</v>
      </c>
      <c r="C584" s="58" t="s">
        <v>351</v>
      </c>
      <c r="D584" s="53" t="s">
        <v>19</v>
      </c>
      <c r="E584" s="28" t="s">
        <v>19</v>
      </c>
      <c r="F584" s="18" t="s">
        <v>19</v>
      </c>
      <c r="G584" s="28" t="s">
        <v>25</v>
      </c>
      <c r="H584" s="16" t="s">
        <v>25</v>
      </c>
      <c r="I584" s="18" t="s">
        <v>56</v>
      </c>
      <c r="J584" s="28" t="s">
        <v>129</v>
      </c>
      <c r="K584" s="28" t="s">
        <v>129</v>
      </c>
      <c r="L584" s="28" t="s">
        <v>59</v>
      </c>
      <c r="M584" s="28" t="s">
        <v>59</v>
      </c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</row>
    <row r="585" spans="1:205" s="4" customFormat="1" ht="18" customHeight="1" x14ac:dyDescent="0.2">
      <c r="A585" s="50" t="s">
        <v>117</v>
      </c>
      <c r="B585" s="51">
        <v>40381</v>
      </c>
      <c r="C585" s="58" t="s">
        <v>351</v>
      </c>
      <c r="D585" s="53" t="s">
        <v>19</v>
      </c>
      <c r="E585" s="28" t="s">
        <v>19</v>
      </c>
      <c r="F585" s="18" t="s">
        <v>19</v>
      </c>
      <c r="G585" s="28" t="s">
        <v>25</v>
      </c>
      <c r="H585" s="16" t="s">
        <v>25</v>
      </c>
      <c r="I585" s="18">
        <v>9.8199999999999996E-2</v>
      </c>
      <c r="J585" s="28" t="s">
        <v>146</v>
      </c>
      <c r="K585" s="28" t="s">
        <v>146</v>
      </c>
      <c r="L585" s="28" t="s">
        <v>146</v>
      </c>
      <c r="M585" s="28" t="s">
        <v>146</v>
      </c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</row>
    <row r="586" spans="1:205" s="4" customFormat="1" ht="18" customHeight="1" x14ac:dyDescent="0.2">
      <c r="A586" s="50" t="s">
        <v>117</v>
      </c>
      <c r="B586" s="51">
        <v>40625</v>
      </c>
      <c r="C586" s="58" t="s">
        <v>351</v>
      </c>
      <c r="D586" s="53" t="s">
        <v>158</v>
      </c>
      <c r="E586" s="28" t="s">
        <v>158</v>
      </c>
      <c r="F586" s="28" t="s">
        <v>158</v>
      </c>
      <c r="G586" s="28" t="s">
        <v>160</v>
      </c>
      <c r="H586" s="28" t="s">
        <v>160</v>
      </c>
      <c r="I586" s="16" t="s">
        <v>157</v>
      </c>
      <c r="J586" s="28" t="s">
        <v>40</v>
      </c>
      <c r="K586" s="28" t="s">
        <v>40</v>
      </c>
      <c r="L586" s="28" t="s">
        <v>40</v>
      </c>
      <c r="M586" s="28" t="s">
        <v>40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</row>
    <row r="587" spans="1:205" s="4" customFormat="1" ht="18" customHeight="1" x14ac:dyDescent="0.2">
      <c r="A587" s="50" t="s">
        <v>117</v>
      </c>
      <c r="B587" s="51" t="s">
        <v>215</v>
      </c>
      <c r="C587" s="58" t="s">
        <v>351</v>
      </c>
      <c r="D587" s="53" t="s">
        <v>158</v>
      </c>
      <c r="E587" s="28" t="s">
        <v>158</v>
      </c>
      <c r="F587" s="28" t="s">
        <v>158</v>
      </c>
      <c r="G587" s="28" t="s">
        <v>160</v>
      </c>
      <c r="H587" s="16" t="s">
        <v>160</v>
      </c>
      <c r="I587" s="18" t="s">
        <v>157</v>
      </c>
      <c r="J587" s="28" t="s">
        <v>40</v>
      </c>
      <c r="K587" s="28" t="s">
        <v>40</v>
      </c>
      <c r="L587" s="28" t="s">
        <v>40</v>
      </c>
      <c r="M587" s="28" t="s">
        <v>40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</row>
    <row r="588" spans="1:205" s="4" customFormat="1" ht="18" customHeight="1" x14ac:dyDescent="0.2">
      <c r="A588" s="50" t="s">
        <v>117</v>
      </c>
      <c r="B588" s="51">
        <v>40717</v>
      </c>
      <c r="C588" s="58" t="s">
        <v>351</v>
      </c>
      <c r="D588" s="53" t="s">
        <v>158</v>
      </c>
      <c r="E588" s="28" t="s">
        <v>158</v>
      </c>
      <c r="F588" s="28" t="s">
        <v>158</v>
      </c>
      <c r="G588" s="28" t="s">
        <v>160</v>
      </c>
      <c r="H588" s="16" t="s">
        <v>160</v>
      </c>
      <c r="I588" s="18" t="s">
        <v>157</v>
      </c>
      <c r="J588" s="28" t="s">
        <v>40</v>
      </c>
      <c r="K588" s="28" t="s">
        <v>40</v>
      </c>
      <c r="L588" s="28" t="s">
        <v>40</v>
      </c>
      <c r="M588" s="28" t="s">
        <v>40</v>
      </c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</row>
    <row r="589" spans="1:205" s="4" customFormat="1" ht="18" customHeight="1" x14ac:dyDescent="0.2">
      <c r="A589" s="50" t="s">
        <v>117</v>
      </c>
      <c r="B589" s="51" t="s">
        <v>213</v>
      </c>
      <c r="C589" s="58" t="s">
        <v>351</v>
      </c>
      <c r="D589" s="53" t="s">
        <v>158</v>
      </c>
      <c r="E589" s="28" t="s">
        <v>158</v>
      </c>
      <c r="F589" s="28" t="s">
        <v>158</v>
      </c>
      <c r="G589" s="28" t="s">
        <v>160</v>
      </c>
      <c r="H589" s="16" t="s">
        <v>160</v>
      </c>
      <c r="I589" s="18" t="s">
        <v>157</v>
      </c>
      <c r="J589" s="28" t="s">
        <v>40</v>
      </c>
      <c r="K589" s="28" t="s">
        <v>40</v>
      </c>
      <c r="L589" s="28" t="s">
        <v>40</v>
      </c>
      <c r="M589" s="28" t="s">
        <v>40</v>
      </c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</row>
    <row r="590" spans="1:205" s="4" customFormat="1" ht="18" customHeight="1" x14ac:dyDescent="0.2">
      <c r="A590" s="50" t="s">
        <v>117</v>
      </c>
      <c r="B590" s="59">
        <v>40884</v>
      </c>
      <c r="C590" s="58" t="s">
        <v>351</v>
      </c>
      <c r="D590" s="53" t="s">
        <v>173</v>
      </c>
      <c r="E590" s="53" t="s">
        <v>171</v>
      </c>
      <c r="F590" s="53" t="s">
        <v>172</v>
      </c>
      <c r="G590" s="53" t="s">
        <v>174</v>
      </c>
      <c r="H590" s="53" t="s">
        <v>171</v>
      </c>
      <c r="I590" s="53" t="s">
        <v>175</v>
      </c>
      <c r="J590" s="28" t="s">
        <v>40</v>
      </c>
      <c r="K590" s="28" t="s">
        <v>40</v>
      </c>
      <c r="L590" s="28" t="s">
        <v>40</v>
      </c>
      <c r="M590" s="28" t="s">
        <v>40</v>
      </c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</row>
    <row r="591" spans="1:205" s="4" customFormat="1" ht="18" customHeight="1" x14ac:dyDescent="0.2">
      <c r="A591" s="50" t="s">
        <v>117</v>
      </c>
      <c r="B591" s="59">
        <v>40722</v>
      </c>
      <c r="C591" s="58" t="s">
        <v>351</v>
      </c>
      <c r="D591" s="53" t="s">
        <v>173</v>
      </c>
      <c r="E591" s="53" t="s">
        <v>171</v>
      </c>
      <c r="F591" s="53" t="s">
        <v>172</v>
      </c>
      <c r="G591" s="53" t="s">
        <v>174</v>
      </c>
      <c r="H591" s="53" t="s">
        <v>171</v>
      </c>
      <c r="I591" s="53" t="s">
        <v>175</v>
      </c>
      <c r="J591" s="28" t="s">
        <v>40</v>
      </c>
      <c r="K591" s="28" t="s">
        <v>40</v>
      </c>
      <c r="L591" s="28" t="s">
        <v>40</v>
      </c>
      <c r="M591" s="28" t="s">
        <v>40</v>
      </c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</row>
    <row r="592" spans="1:205" s="1" customFormat="1" ht="18" customHeight="1" x14ac:dyDescent="0.2">
      <c r="A592" s="50" t="s">
        <v>117</v>
      </c>
      <c r="B592" s="59">
        <v>41676</v>
      </c>
      <c r="C592" s="58" t="s">
        <v>351</v>
      </c>
      <c r="D592" s="53" t="s">
        <v>227</v>
      </c>
      <c r="E592" s="53" t="s">
        <v>227</v>
      </c>
      <c r="F592" s="53" t="s">
        <v>227</v>
      </c>
      <c r="G592" s="53" t="s">
        <v>228</v>
      </c>
      <c r="H592" s="53" t="s">
        <v>229</v>
      </c>
      <c r="I592" s="53" t="s">
        <v>227</v>
      </c>
      <c r="J592" s="28" t="s">
        <v>40</v>
      </c>
      <c r="K592" s="28" t="s">
        <v>40</v>
      </c>
      <c r="L592" s="28" t="s">
        <v>40</v>
      </c>
      <c r="M592" s="28" t="s">
        <v>40</v>
      </c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</row>
    <row r="593" spans="1:205" s="1" customFormat="1" ht="18" customHeight="1" x14ac:dyDescent="0.2">
      <c r="A593" s="50" t="s">
        <v>117</v>
      </c>
      <c r="B593" s="59">
        <v>41752</v>
      </c>
      <c r="C593" s="58" t="s">
        <v>351</v>
      </c>
      <c r="D593" s="53" t="s">
        <v>233</v>
      </c>
      <c r="E593" s="53" t="s">
        <v>233</v>
      </c>
      <c r="F593" s="53" t="s">
        <v>233</v>
      </c>
      <c r="G593" s="53" t="s">
        <v>234</v>
      </c>
      <c r="H593" s="53" t="s">
        <v>228</v>
      </c>
      <c r="I593" s="53" t="s">
        <v>233</v>
      </c>
      <c r="J593" s="20" t="s">
        <v>40</v>
      </c>
      <c r="K593" s="20" t="s">
        <v>40</v>
      </c>
      <c r="L593" s="20" t="s">
        <v>40</v>
      </c>
      <c r="M593" s="20" t="s">
        <v>40</v>
      </c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</row>
    <row r="594" spans="1:205" s="1" customFormat="1" ht="18" customHeight="1" x14ac:dyDescent="0.2">
      <c r="A594" s="50" t="s">
        <v>117</v>
      </c>
      <c r="B594" s="59">
        <v>41843</v>
      </c>
      <c r="C594" s="58" t="s">
        <v>351</v>
      </c>
      <c r="D594" s="53" t="s">
        <v>227</v>
      </c>
      <c r="E594" s="53" t="s">
        <v>227</v>
      </c>
      <c r="F594" s="53" t="s">
        <v>227</v>
      </c>
      <c r="G594" s="53" t="s">
        <v>271</v>
      </c>
      <c r="H594" s="53" t="s">
        <v>280</v>
      </c>
      <c r="I594" s="53" t="s">
        <v>227</v>
      </c>
      <c r="J594" s="20" t="s">
        <v>40</v>
      </c>
      <c r="K594" s="20" t="s">
        <v>40</v>
      </c>
      <c r="L594" s="20" t="s">
        <v>40</v>
      </c>
      <c r="M594" s="20" t="s">
        <v>40</v>
      </c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</row>
    <row r="595" spans="1:205" s="4" customFormat="1" ht="18" customHeight="1" x14ac:dyDescent="0.2">
      <c r="A595" s="50" t="s">
        <v>117</v>
      </c>
      <c r="B595" s="59">
        <v>41942</v>
      </c>
      <c r="C595" s="58" t="s">
        <v>351</v>
      </c>
      <c r="D595" s="53" t="s">
        <v>227</v>
      </c>
      <c r="E595" s="53" t="s">
        <v>227</v>
      </c>
      <c r="F595" s="53" t="s">
        <v>227</v>
      </c>
      <c r="G595" s="53" t="s">
        <v>271</v>
      </c>
      <c r="H595" s="53" t="s">
        <v>280</v>
      </c>
      <c r="I595" s="53" t="s">
        <v>227</v>
      </c>
      <c r="J595" s="20" t="s">
        <v>40</v>
      </c>
      <c r="K595" s="20" t="s">
        <v>40</v>
      </c>
      <c r="L595" s="20" t="s">
        <v>40</v>
      </c>
      <c r="M595" s="20" t="s">
        <v>40</v>
      </c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</row>
    <row r="596" spans="1:205" s="4" customFormat="1" ht="18" customHeight="1" x14ac:dyDescent="0.2">
      <c r="A596" s="50" t="s">
        <v>117</v>
      </c>
      <c r="B596" s="59">
        <v>42039</v>
      </c>
      <c r="C596" s="58" t="s">
        <v>351</v>
      </c>
      <c r="D596" s="53" t="s">
        <v>227</v>
      </c>
      <c r="E596" s="53" t="s">
        <v>227</v>
      </c>
      <c r="F596" s="53" t="s">
        <v>227</v>
      </c>
      <c r="G596" s="53" t="s">
        <v>271</v>
      </c>
      <c r="H596" s="53" t="s">
        <v>280</v>
      </c>
      <c r="I596" s="53" t="s">
        <v>227</v>
      </c>
      <c r="J596" s="20" t="s">
        <v>40</v>
      </c>
      <c r="K596" s="20" t="s">
        <v>40</v>
      </c>
      <c r="L596" s="20" t="s">
        <v>40</v>
      </c>
      <c r="M596" s="20" t="s">
        <v>40</v>
      </c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</row>
    <row r="597" spans="1:205" s="4" customFormat="1" ht="18" customHeight="1" x14ac:dyDescent="0.2">
      <c r="A597" s="50" t="s">
        <v>117</v>
      </c>
      <c r="B597" s="59">
        <v>42297</v>
      </c>
      <c r="C597" s="58" t="s">
        <v>351</v>
      </c>
      <c r="D597" s="53" t="s">
        <v>227</v>
      </c>
      <c r="E597" s="53" t="s">
        <v>227</v>
      </c>
      <c r="F597" s="53" t="s">
        <v>227</v>
      </c>
      <c r="G597" s="53" t="s">
        <v>271</v>
      </c>
      <c r="H597" s="53" t="s">
        <v>280</v>
      </c>
      <c r="I597" s="53" t="s">
        <v>227</v>
      </c>
      <c r="J597" s="20" t="s">
        <v>40</v>
      </c>
      <c r="K597" s="20" t="s">
        <v>40</v>
      </c>
      <c r="L597" s="20" t="s">
        <v>40</v>
      </c>
      <c r="M597" s="20" t="s">
        <v>40</v>
      </c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</row>
    <row r="598" spans="1:205" s="4" customFormat="1" ht="18" customHeight="1" x14ac:dyDescent="0.2">
      <c r="A598" s="50" t="s">
        <v>117</v>
      </c>
      <c r="B598" s="59">
        <v>42430</v>
      </c>
      <c r="C598" s="58" t="s">
        <v>351</v>
      </c>
      <c r="D598" s="53" t="s">
        <v>227</v>
      </c>
      <c r="E598" s="53" t="s">
        <v>227</v>
      </c>
      <c r="F598" s="53" t="s">
        <v>227</v>
      </c>
      <c r="G598" s="53" t="s">
        <v>271</v>
      </c>
      <c r="H598" s="53" t="s">
        <v>280</v>
      </c>
      <c r="I598" s="53" t="s">
        <v>227</v>
      </c>
      <c r="J598" s="20" t="s">
        <v>40</v>
      </c>
      <c r="K598" s="20" t="s">
        <v>40</v>
      </c>
      <c r="L598" s="20" t="s">
        <v>40</v>
      </c>
      <c r="M598" s="20" t="s">
        <v>40</v>
      </c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</row>
    <row r="599" spans="1:205" s="4" customFormat="1" ht="18" customHeight="1" x14ac:dyDescent="0.2">
      <c r="A599" s="50" t="s">
        <v>117</v>
      </c>
      <c r="B599" s="59">
        <v>42663</v>
      </c>
      <c r="C599" s="58" t="s">
        <v>351</v>
      </c>
      <c r="D599" s="53" t="s">
        <v>227</v>
      </c>
      <c r="E599" s="53" t="s">
        <v>227</v>
      </c>
      <c r="F599" s="53" t="s">
        <v>227</v>
      </c>
      <c r="G599" s="53" t="s">
        <v>271</v>
      </c>
      <c r="H599" s="53" t="s">
        <v>280</v>
      </c>
      <c r="I599" s="53" t="s">
        <v>227</v>
      </c>
      <c r="J599" s="20" t="s">
        <v>40</v>
      </c>
      <c r="K599" s="20" t="s">
        <v>40</v>
      </c>
      <c r="L599" s="20" t="s">
        <v>40</v>
      </c>
      <c r="M599" s="20" t="s">
        <v>40</v>
      </c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</row>
    <row r="600" spans="1:205" s="4" customFormat="1" ht="18" customHeight="1" x14ac:dyDescent="0.2">
      <c r="A600" s="50" t="s">
        <v>117</v>
      </c>
      <c r="B600" s="59">
        <v>42836</v>
      </c>
      <c r="C600" s="58" t="s">
        <v>351</v>
      </c>
      <c r="D600" s="53" t="s">
        <v>227</v>
      </c>
      <c r="E600" s="53" t="s">
        <v>227</v>
      </c>
      <c r="F600" s="53" t="s">
        <v>227</v>
      </c>
      <c r="G600" s="53" t="s">
        <v>271</v>
      </c>
      <c r="H600" s="53" t="s">
        <v>280</v>
      </c>
      <c r="I600" s="53" t="s">
        <v>227</v>
      </c>
      <c r="J600" s="20" t="s">
        <v>40</v>
      </c>
      <c r="K600" s="20" t="s">
        <v>40</v>
      </c>
      <c r="L600" s="20" t="s">
        <v>40</v>
      </c>
      <c r="M600" s="20" t="s">
        <v>40</v>
      </c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</row>
    <row r="601" spans="1:205" s="4" customFormat="1" ht="18" customHeight="1" x14ac:dyDescent="0.2">
      <c r="A601" s="50" t="s">
        <v>117</v>
      </c>
      <c r="B601" s="59">
        <v>43123</v>
      </c>
      <c r="C601" s="58" t="s">
        <v>351</v>
      </c>
      <c r="D601" s="53" t="s">
        <v>509</v>
      </c>
      <c r="E601" s="53" t="s">
        <v>509</v>
      </c>
      <c r="F601" s="53" t="s">
        <v>509</v>
      </c>
      <c r="G601" s="53" t="s">
        <v>510</v>
      </c>
      <c r="H601" s="53" t="s">
        <v>511</v>
      </c>
      <c r="I601" s="53" t="s">
        <v>509</v>
      </c>
      <c r="J601" s="20" t="s">
        <v>40</v>
      </c>
      <c r="K601" s="20" t="s">
        <v>40</v>
      </c>
      <c r="L601" s="20" t="s">
        <v>40</v>
      </c>
      <c r="M601" s="20" t="s">
        <v>40</v>
      </c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</row>
    <row r="602" spans="1:205" s="4" customFormat="1" ht="18" customHeight="1" x14ac:dyDescent="0.2">
      <c r="A602" s="50" t="s">
        <v>117</v>
      </c>
      <c r="B602" s="59">
        <v>43277</v>
      </c>
      <c r="C602" s="58" t="s">
        <v>351</v>
      </c>
      <c r="D602" s="53" t="s">
        <v>509</v>
      </c>
      <c r="E602" s="53" t="s">
        <v>509</v>
      </c>
      <c r="F602" s="53" t="s">
        <v>509</v>
      </c>
      <c r="G602" s="53" t="s">
        <v>510</v>
      </c>
      <c r="H602" s="53" t="s">
        <v>511</v>
      </c>
      <c r="I602" s="53" t="s">
        <v>509</v>
      </c>
      <c r="J602" s="20" t="s">
        <v>40</v>
      </c>
      <c r="K602" s="20" t="s">
        <v>40</v>
      </c>
      <c r="L602" s="20" t="s">
        <v>40</v>
      </c>
      <c r="M602" s="20" t="s">
        <v>40</v>
      </c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</row>
    <row r="603" spans="1:205" s="4" customFormat="1" ht="18" customHeight="1" x14ac:dyDescent="0.2">
      <c r="A603" s="50" t="s">
        <v>117</v>
      </c>
      <c r="B603" s="59">
        <v>43445</v>
      </c>
      <c r="C603" s="58" t="s">
        <v>351</v>
      </c>
      <c r="D603" s="53" t="s">
        <v>490</v>
      </c>
      <c r="E603" s="53" t="s">
        <v>539</v>
      </c>
      <c r="F603" s="53" t="s">
        <v>490</v>
      </c>
      <c r="G603" s="53" t="s">
        <v>491</v>
      </c>
      <c r="H603" s="53" t="s">
        <v>540</v>
      </c>
      <c r="I603" s="53" t="s">
        <v>490</v>
      </c>
      <c r="J603" s="20" t="s">
        <v>40</v>
      </c>
      <c r="K603" s="20" t="s">
        <v>40</v>
      </c>
      <c r="L603" s="20" t="s">
        <v>40</v>
      </c>
      <c r="M603" s="20" t="s">
        <v>40</v>
      </c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</row>
    <row r="604" spans="1:205" s="4" customFormat="1" ht="18" customHeight="1" x14ac:dyDescent="0.2">
      <c r="A604" s="50" t="s">
        <v>117</v>
      </c>
      <c r="B604" s="59">
        <v>43627</v>
      </c>
      <c r="C604" s="62" t="s">
        <v>351</v>
      </c>
      <c r="D604" s="53" t="s">
        <v>490</v>
      </c>
      <c r="E604" s="53" t="s">
        <v>539</v>
      </c>
      <c r="F604" s="53" t="s">
        <v>490</v>
      </c>
      <c r="G604" s="53" t="s">
        <v>491</v>
      </c>
      <c r="H604" s="53" t="s">
        <v>541</v>
      </c>
      <c r="I604" s="53" t="s">
        <v>490</v>
      </c>
      <c r="J604" s="20" t="s">
        <v>40</v>
      </c>
      <c r="K604" s="20" t="s">
        <v>40</v>
      </c>
      <c r="L604" s="20" t="s">
        <v>40</v>
      </c>
      <c r="M604" s="20" t="s">
        <v>40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</row>
    <row r="605" spans="1:205" s="4" customFormat="1" ht="18" customHeight="1" x14ac:dyDescent="0.2">
      <c r="A605" s="50" t="s">
        <v>117</v>
      </c>
      <c r="B605" s="59">
        <v>43837</v>
      </c>
      <c r="C605" s="62" t="s">
        <v>351</v>
      </c>
      <c r="D605" s="53" t="s">
        <v>490</v>
      </c>
      <c r="E605" s="53" t="s">
        <v>539</v>
      </c>
      <c r="F605" s="53" t="s">
        <v>490</v>
      </c>
      <c r="G605" s="53" t="s">
        <v>491</v>
      </c>
      <c r="H605" s="53" t="s">
        <v>541</v>
      </c>
      <c r="I605" s="53" t="s">
        <v>490</v>
      </c>
      <c r="J605" s="20" t="s">
        <v>40</v>
      </c>
      <c r="K605" s="20" t="s">
        <v>40</v>
      </c>
      <c r="L605" s="20" t="s">
        <v>40</v>
      </c>
      <c r="M605" s="20" t="s">
        <v>40</v>
      </c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</row>
    <row r="606" spans="1:205" s="4" customFormat="1" ht="18" customHeight="1" x14ac:dyDescent="0.2">
      <c r="A606" s="50" t="s">
        <v>117</v>
      </c>
      <c r="B606" s="59">
        <v>44019</v>
      </c>
      <c r="C606" s="58" t="s">
        <v>351</v>
      </c>
      <c r="D606" s="53" t="s">
        <v>490</v>
      </c>
      <c r="E606" s="53" t="s">
        <v>490</v>
      </c>
      <c r="F606" s="53" t="s">
        <v>490</v>
      </c>
      <c r="G606" s="53" t="s">
        <v>491</v>
      </c>
      <c r="H606" s="53" t="s">
        <v>280</v>
      </c>
      <c r="I606" s="53" t="s">
        <v>539</v>
      </c>
      <c r="J606" s="20" t="s">
        <v>40</v>
      </c>
      <c r="K606" s="20" t="s">
        <v>40</v>
      </c>
      <c r="L606" s="20" t="s">
        <v>40</v>
      </c>
      <c r="M606" s="20" t="s">
        <v>40</v>
      </c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</row>
    <row r="607" spans="1:205" s="4" customFormat="1" ht="18" customHeight="1" x14ac:dyDescent="0.2">
      <c r="A607" s="50" t="s">
        <v>117</v>
      </c>
      <c r="B607" s="59">
        <v>44222</v>
      </c>
      <c r="C607" s="58" t="s">
        <v>351</v>
      </c>
      <c r="D607" s="53" t="s">
        <v>490</v>
      </c>
      <c r="E607" s="53" t="s">
        <v>490</v>
      </c>
      <c r="F607" s="53" t="s">
        <v>490</v>
      </c>
      <c r="G607" s="53" t="s">
        <v>491</v>
      </c>
      <c r="H607" s="53" t="s">
        <v>280</v>
      </c>
      <c r="I607" s="53" t="s">
        <v>490</v>
      </c>
      <c r="J607" s="20" t="s">
        <v>40</v>
      </c>
      <c r="K607" s="20" t="s">
        <v>40</v>
      </c>
      <c r="L607" s="20" t="s">
        <v>40</v>
      </c>
      <c r="M607" s="20" t="s">
        <v>40</v>
      </c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</row>
    <row r="608" spans="1:205" s="4" customFormat="1" ht="18" customHeight="1" x14ac:dyDescent="0.2">
      <c r="A608" s="50" t="s">
        <v>115</v>
      </c>
      <c r="B608" s="51">
        <v>40270</v>
      </c>
      <c r="C608" s="58" t="s">
        <v>351</v>
      </c>
      <c r="D608" s="53" t="s">
        <v>19</v>
      </c>
      <c r="E608" s="28" t="s">
        <v>19</v>
      </c>
      <c r="F608" s="18" t="s">
        <v>19</v>
      </c>
      <c r="G608" s="28" t="s">
        <v>25</v>
      </c>
      <c r="H608" s="16" t="s">
        <v>25</v>
      </c>
      <c r="I608" s="18" t="s">
        <v>56</v>
      </c>
      <c r="J608" s="28" t="s">
        <v>116</v>
      </c>
      <c r="K608" s="28" t="s">
        <v>116</v>
      </c>
      <c r="L608" s="28" t="s">
        <v>43</v>
      </c>
      <c r="M608" s="28" t="s">
        <v>43</v>
      </c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</row>
    <row r="609" spans="1:205" s="4" customFormat="1" ht="18" customHeight="1" x14ac:dyDescent="0.2">
      <c r="A609" s="50" t="s">
        <v>115</v>
      </c>
      <c r="B609" s="51">
        <v>40332</v>
      </c>
      <c r="C609" s="58" t="s">
        <v>351</v>
      </c>
      <c r="D609" s="53" t="s">
        <v>19</v>
      </c>
      <c r="E609" s="28" t="s">
        <v>19</v>
      </c>
      <c r="F609" s="18" t="s">
        <v>19</v>
      </c>
      <c r="G609" s="28" t="s">
        <v>25</v>
      </c>
      <c r="H609" s="16" t="s">
        <v>25</v>
      </c>
      <c r="I609" s="18" t="s">
        <v>56</v>
      </c>
      <c r="J609" s="28" t="s">
        <v>141</v>
      </c>
      <c r="K609" s="28" t="s">
        <v>141</v>
      </c>
      <c r="L609" s="28" t="s">
        <v>59</v>
      </c>
      <c r="M609" s="28" t="s">
        <v>59</v>
      </c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</row>
    <row r="610" spans="1:205" s="4" customFormat="1" ht="18" customHeight="1" x14ac:dyDescent="0.2">
      <c r="A610" s="50" t="s">
        <v>115</v>
      </c>
      <c r="B610" s="51">
        <v>40381</v>
      </c>
      <c r="C610" s="58" t="s">
        <v>351</v>
      </c>
      <c r="D610" s="53" t="s">
        <v>19</v>
      </c>
      <c r="E610" s="28" t="s">
        <v>19</v>
      </c>
      <c r="F610" s="18" t="s">
        <v>19</v>
      </c>
      <c r="G610" s="28" t="s">
        <v>25</v>
      </c>
      <c r="H610" s="16" t="s">
        <v>25</v>
      </c>
      <c r="I610" s="18" t="s">
        <v>56</v>
      </c>
      <c r="J610" s="28" t="s">
        <v>136</v>
      </c>
      <c r="K610" s="28" t="s">
        <v>136</v>
      </c>
      <c r="L610" s="28" t="s">
        <v>136</v>
      </c>
      <c r="M610" s="28" t="s">
        <v>136</v>
      </c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</row>
    <row r="611" spans="1:205" s="4" customFormat="1" ht="18" customHeight="1" x14ac:dyDescent="0.2">
      <c r="A611" s="50" t="s">
        <v>115</v>
      </c>
      <c r="B611" s="51">
        <v>40626</v>
      </c>
      <c r="C611" s="58" t="s">
        <v>351</v>
      </c>
      <c r="D611" s="53" t="s">
        <v>158</v>
      </c>
      <c r="E611" s="28" t="s">
        <v>158</v>
      </c>
      <c r="F611" s="28" t="s">
        <v>158</v>
      </c>
      <c r="G611" s="28" t="s">
        <v>160</v>
      </c>
      <c r="H611" s="16" t="s">
        <v>160</v>
      </c>
      <c r="I611" s="18" t="s">
        <v>157</v>
      </c>
      <c r="J611" s="28" t="s">
        <v>40</v>
      </c>
      <c r="K611" s="28" t="s">
        <v>40</v>
      </c>
      <c r="L611" s="28" t="s">
        <v>40</v>
      </c>
      <c r="M611" s="28" t="s">
        <v>40</v>
      </c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</row>
    <row r="612" spans="1:205" s="4" customFormat="1" ht="18" customHeight="1" x14ac:dyDescent="0.2">
      <c r="A612" s="50" t="s">
        <v>115</v>
      </c>
      <c r="B612" s="51">
        <v>40716</v>
      </c>
      <c r="C612" s="58" t="s">
        <v>351</v>
      </c>
      <c r="D612" s="53" t="s">
        <v>158</v>
      </c>
      <c r="E612" s="28" t="s">
        <v>158</v>
      </c>
      <c r="F612" s="28" t="s">
        <v>158</v>
      </c>
      <c r="G612" s="28" t="s">
        <v>160</v>
      </c>
      <c r="H612" s="16" t="s">
        <v>160</v>
      </c>
      <c r="I612" s="18" t="s">
        <v>157</v>
      </c>
      <c r="J612" s="28" t="s">
        <v>40</v>
      </c>
      <c r="K612" s="28" t="s">
        <v>40</v>
      </c>
      <c r="L612" s="28" t="s">
        <v>40</v>
      </c>
      <c r="M612" s="28" t="s">
        <v>40</v>
      </c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</row>
    <row r="613" spans="1:205" s="4" customFormat="1" ht="18" customHeight="1" x14ac:dyDescent="0.2">
      <c r="A613" s="50" t="s">
        <v>115</v>
      </c>
      <c r="B613" s="59">
        <v>40884</v>
      </c>
      <c r="C613" s="58" t="s">
        <v>351</v>
      </c>
      <c r="D613" s="53" t="s">
        <v>173</v>
      </c>
      <c r="E613" s="53" t="s">
        <v>171</v>
      </c>
      <c r="F613" s="53" t="s">
        <v>172</v>
      </c>
      <c r="G613" s="53" t="s">
        <v>174</v>
      </c>
      <c r="H613" s="53" t="s">
        <v>171</v>
      </c>
      <c r="I613" s="53" t="s">
        <v>175</v>
      </c>
      <c r="J613" s="28" t="s">
        <v>40</v>
      </c>
      <c r="K613" s="28" t="s">
        <v>40</v>
      </c>
      <c r="L613" s="28" t="s">
        <v>40</v>
      </c>
      <c r="M613" s="28" t="s">
        <v>40</v>
      </c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</row>
    <row r="614" spans="1:205" s="4" customFormat="1" ht="18" customHeight="1" x14ac:dyDescent="0.2">
      <c r="A614" s="50" t="s">
        <v>115</v>
      </c>
      <c r="B614" s="59" t="s">
        <v>214</v>
      </c>
      <c r="C614" s="58" t="s">
        <v>351</v>
      </c>
      <c r="D614" s="53" t="s">
        <v>173</v>
      </c>
      <c r="E614" s="53" t="s">
        <v>171</v>
      </c>
      <c r="F614" s="53" t="s">
        <v>172</v>
      </c>
      <c r="G614" s="53" t="s">
        <v>174</v>
      </c>
      <c r="H614" s="53" t="s">
        <v>171</v>
      </c>
      <c r="I614" s="53" t="s">
        <v>175</v>
      </c>
      <c r="J614" s="28" t="s">
        <v>40</v>
      </c>
      <c r="K614" s="28" t="s">
        <v>40</v>
      </c>
      <c r="L614" s="28" t="s">
        <v>40</v>
      </c>
      <c r="M614" s="28" t="s">
        <v>40</v>
      </c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</row>
    <row r="615" spans="1:205" s="4" customFormat="1" ht="18" customHeight="1" x14ac:dyDescent="0.2">
      <c r="A615" s="50" t="s">
        <v>115</v>
      </c>
      <c r="B615" s="59">
        <v>41081</v>
      </c>
      <c r="C615" s="58" t="s">
        <v>351</v>
      </c>
      <c r="D615" s="53" t="s">
        <v>173</v>
      </c>
      <c r="E615" s="53" t="s">
        <v>171</v>
      </c>
      <c r="F615" s="53" t="s">
        <v>172</v>
      </c>
      <c r="G615" s="53" t="s">
        <v>174</v>
      </c>
      <c r="H615" s="53" t="s">
        <v>171</v>
      </c>
      <c r="I615" s="53" t="s">
        <v>175</v>
      </c>
      <c r="J615" s="28" t="s">
        <v>40</v>
      </c>
      <c r="K615" s="28" t="s">
        <v>40</v>
      </c>
      <c r="L615" s="28" t="s">
        <v>40</v>
      </c>
      <c r="M615" s="28" t="s">
        <v>40</v>
      </c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</row>
    <row r="616" spans="1:205" s="4" customFormat="1" ht="18" customHeight="1" x14ac:dyDescent="0.2">
      <c r="A616" s="50" t="s">
        <v>115</v>
      </c>
      <c r="B616" s="59">
        <v>41676</v>
      </c>
      <c r="C616" s="58" t="s">
        <v>351</v>
      </c>
      <c r="D616" s="53" t="s">
        <v>227</v>
      </c>
      <c r="E616" s="53" t="s">
        <v>227</v>
      </c>
      <c r="F616" s="53" t="s">
        <v>227</v>
      </c>
      <c r="G616" s="53" t="s">
        <v>228</v>
      </c>
      <c r="H616" s="53" t="s">
        <v>229</v>
      </c>
      <c r="I616" s="53" t="s">
        <v>227</v>
      </c>
      <c r="J616" s="28" t="s">
        <v>40</v>
      </c>
      <c r="K616" s="28" t="s">
        <v>40</v>
      </c>
      <c r="L616" s="28" t="s">
        <v>40</v>
      </c>
      <c r="M616" s="28" t="s">
        <v>40</v>
      </c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</row>
    <row r="617" spans="1:205" s="4" customFormat="1" ht="18" customHeight="1" x14ac:dyDescent="0.2">
      <c r="A617" s="50" t="s">
        <v>115</v>
      </c>
      <c r="B617" s="59">
        <v>41752</v>
      </c>
      <c r="C617" s="58" t="s">
        <v>351</v>
      </c>
      <c r="D617" s="53" t="s">
        <v>233</v>
      </c>
      <c r="E617" s="53" t="s">
        <v>233</v>
      </c>
      <c r="F617" s="53" t="s">
        <v>233</v>
      </c>
      <c r="G617" s="53" t="s">
        <v>234</v>
      </c>
      <c r="H617" s="53" t="s">
        <v>228</v>
      </c>
      <c r="I617" s="53" t="s">
        <v>233</v>
      </c>
      <c r="J617" s="20" t="s">
        <v>40</v>
      </c>
      <c r="K617" s="20" t="s">
        <v>40</v>
      </c>
      <c r="L617" s="20" t="s">
        <v>40</v>
      </c>
      <c r="M617" s="20" t="s">
        <v>40</v>
      </c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</row>
    <row r="618" spans="1:205" s="4" customFormat="1" ht="18" customHeight="1" x14ac:dyDescent="0.2">
      <c r="A618" s="50" t="s">
        <v>115</v>
      </c>
      <c r="B618" s="59">
        <v>41843</v>
      </c>
      <c r="C618" s="58" t="s">
        <v>351</v>
      </c>
      <c r="D618" s="53" t="s">
        <v>227</v>
      </c>
      <c r="E618" s="53" t="s">
        <v>227</v>
      </c>
      <c r="F618" s="53" t="s">
        <v>227</v>
      </c>
      <c r="G618" s="53" t="s">
        <v>271</v>
      </c>
      <c r="H618" s="53" t="s">
        <v>280</v>
      </c>
      <c r="I618" s="53" t="s">
        <v>227</v>
      </c>
      <c r="J618" s="20" t="s">
        <v>40</v>
      </c>
      <c r="K618" s="20" t="s">
        <v>40</v>
      </c>
      <c r="L618" s="20" t="s">
        <v>40</v>
      </c>
      <c r="M618" s="20" t="s">
        <v>40</v>
      </c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</row>
    <row r="619" spans="1:205" s="4" customFormat="1" ht="18" customHeight="1" x14ac:dyDescent="0.2">
      <c r="A619" s="50" t="s">
        <v>115</v>
      </c>
      <c r="B619" s="59">
        <v>41942</v>
      </c>
      <c r="C619" s="58" t="s">
        <v>351</v>
      </c>
      <c r="D619" s="53" t="s">
        <v>227</v>
      </c>
      <c r="E619" s="53" t="s">
        <v>227</v>
      </c>
      <c r="F619" s="53" t="s">
        <v>227</v>
      </c>
      <c r="G619" s="53" t="s">
        <v>271</v>
      </c>
      <c r="H619" s="53" t="s">
        <v>280</v>
      </c>
      <c r="I619" s="53" t="s">
        <v>227</v>
      </c>
      <c r="J619" s="20" t="s">
        <v>40</v>
      </c>
      <c r="K619" s="20" t="s">
        <v>40</v>
      </c>
      <c r="L619" s="20" t="s">
        <v>40</v>
      </c>
      <c r="M619" s="20" t="s">
        <v>40</v>
      </c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</row>
    <row r="620" spans="1:205" s="4" customFormat="1" ht="18" customHeight="1" x14ac:dyDescent="0.2">
      <c r="A620" s="50" t="s">
        <v>115</v>
      </c>
      <c r="B620" s="59">
        <v>42039</v>
      </c>
      <c r="C620" s="58" t="s">
        <v>351</v>
      </c>
      <c r="D620" s="53" t="s">
        <v>227</v>
      </c>
      <c r="E620" s="53" t="s">
        <v>227</v>
      </c>
      <c r="F620" s="53" t="s">
        <v>227</v>
      </c>
      <c r="G620" s="53" t="s">
        <v>271</v>
      </c>
      <c r="H620" s="53" t="s">
        <v>280</v>
      </c>
      <c r="I620" s="53" t="s">
        <v>227</v>
      </c>
      <c r="J620" s="20" t="s">
        <v>40</v>
      </c>
      <c r="K620" s="20" t="s">
        <v>40</v>
      </c>
      <c r="L620" s="20" t="s">
        <v>40</v>
      </c>
      <c r="M620" s="20" t="s">
        <v>40</v>
      </c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</row>
    <row r="621" spans="1:205" s="4" customFormat="1" ht="18" customHeight="1" x14ac:dyDescent="0.2">
      <c r="A621" s="50" t="s">
        <v>115</v>
      </c>
      <c r="B621" s="59">
        <v>42297</v>
      </c>
      <c r="C621" s="58" t="s">
        <v>351</v>
      </c>
      <c r="D621" s="53" t="s">
        <v>227</v>
      </c>
      <c r="E621" s="53" t="s">
        <v>227</v>
      </c>
      <c r="F621" s="53" t="s">
        <v>227</v>
      </c>
      <c r="G621" s="53" t="s">
        <v>271</v>
      </c>
      <c r="H621" s="53" t="s">
        <v>280</v>
      </c>
      <c r="I621" s="53" t="s">
        <v>227</v>
      </c>
      <c r="J621" s="20" t="s">
        <v>40</v>
      </c>
      <c r="K621" s="20" t="s">
        <v>40</v>
      </c>
      <c r="L621" s="20" t="s">
        <v>40</v>
      </c>
      <c r="M621" s="20" t="s">
        <v>40</v>
      </c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</row>
    <row r="622" spans="1:205" s="4" customFormat="1" ht="18" customHeight="1" x14ac:dyDescent="0.2">
      <c r="A622" s="50" t="s">
        <v>115</v>
      </c>
      <c r="B622" s="59">
        <v>42430</v>
      </c>
      <c r="C622" s="58" t="s">
        <v>351</v>
      </c>
      <c r="D622" s="53" t="s">
        <v>227</v>
      </c>
      <c r="E622" s="53" t="s">
        <v>227</v>
      </c>
      <c r="F622" s="53" t="s">
        <v>227</v>
      </c>
      <c r="G622" s="53" t="s">
        <v>271</v>
      </c>
      <c r="H622" s="53" t="s">
        <v>280</v>
      </c>
      <c r="I622" s="53" t="s">
        <v>227</v>
      </c>
      <c r="J622" s="20" t="s">
        <v>40</v>
      </c>
      <c r="K622" s="20" t="s">
        <v>40</v>
      </c>
      <c r="L622" s="20" t="s">
        <v>40</v>
      </c>
      <c r="M622" s="20" t="s">
        <v>40</v>
      </c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</row>
    <row r="623" spans="1:205" s="4" customFormat="1" ht="18" customHeight="1" x14ac:dyDescent="0.2">
      <c r="A623" s="50" t="s">
        <v>115</v>
      </c>
      <c r="B623" s="59">
        <v>42663</v>
      </c>
      <c r="C623" s="58" t="s">
        <v>351</v>
      </c>
      <c r="D623" s="53" t="s">
        <v>227</v>
      </c>
      <c r="E623" s="53" t="s">
        <v>227</v>
      </c>
      <c r="F623" s="53" t="s">
        <v>227</v>
      </c>
      <c r="G623" s="53" t="s">
        <v>271</v>
      </c>
      <c r="H623" s="53" t="s">
        <v>280</v>
      </c>
      <c r="I623" s="53" t="s">
        <v>227</v>
      </c>
      <c r="J623" s="20" t="s">
        <v>40</v>
      </c>
      <c r="K623" s="20" t="s">
        <v>40</v>
      </c>
      <c r="L623" s="20" t="s">
        <v>40</v>
      </c>
      <c r="M623" s="20" t="s">
        <v>40</v>
      </c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</row>
    <row r="624" spans="1:205" s="4" customFormat="1" ht="18" customHeight="1" x14ac:dyDescent="0.2">
      <c r="A624" s="50" t="s">
        <v>115</v>
      </c>
      <c r="B624" s="59">
        <v>42836</v>
      </c>
      <c r="C624" s="58" t="s">
        <v>351</v>
      </c>
      <c r="D624" s="53" t="s">
        <v>227</v>
      </c>
      <c r="E624" s="53" t="s">
        <v>227</v>
      </c>
      <c r="F624" s="53" t="s">
        <v>227</v>
      </c>
      <c r="G624" s="53" t="s">
        <v>271</v>
      </c>
      <c r="H624" s="53" t="s">
        <v>280</v>
      </c>
      <c r="I624" s="53" t="s">
        <v>227</v>
      </c>
      <c r="J624" s="20" t="s">
        <v>40</v>
      </c>
      <c r="K624" s="20" t="s">
        <v>40</v>
      </c>
      <c r="L624" s="20" t="s">
        <v>40</v>
      </c>
      <c r="M624" s="20" t="s">
        <v>40</v>
      </c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</row>
    <row r="625" spans="1:205" s="4" customFormat="1" ht="18" customHeight="1" x14ac:dyDescent="0.2">
      <c r="A625" s="50" t="s">
        <v>115</v>
      </c>
      <c r="B625" s="59">
        <v>43123</v>
      </c>
      <c r="C625" s="58" t="s">
        <v>351</v>
      </c>
      <c r="D625" s="53" t="s">
        <v>509</v>
      </c>
      <c r="E625" s="53" t="s">
        <v>509</v>
      </c>
      <c r="F625" s="53" t="s">
        <v>509</v>
      </c>
      <c r="G625" s="53" t="s">
        <v>510</v>
      </c>
      <c r="H625" s="53" t="s">
        <v>511</v>
      </c>
      <c r="I625" s="53" t="s">
        <v>509</v>
      </c>
      <c r="J625" s="20" t="s">
        <v>40</v>
      </c>
      <c r="K625" s="20" t="s">
        <v>40</v>
      </c>
      <c r="L625" s="20" t="s">
        <v>40</v>
      </c>
      <c r="M625" s="20" t="s">
        <v>40</v>
      </c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</row>
    <row r="626" spans="1:205" s="4" customFormat="1" ht="18" customHeight="1" x14ac:dyDescent="0.2">
      <c r="A626" s="50" t="s">
        <v>115</v>
      </c>
      <c r="B626" s="59">
        <v>43277</v>
      </c>
      <c r="C626" s="58" t="s">
        <v>351</v>
      </c>
      <c r="D626" s="53" t="s">
        <v>490</v>
      </c>
      <c r="E626" s="53" t="s">
        <v>490</v>
      </c>
      <c r="F626" s="53" t="s">
        <v>490</v>
      </c>
      <c r="G626" s="53" t="s">
        <v>491</v>
      </c>
      <c r="H626" s="53" t="s">
        <v>280</v>
      </c>
      <c r="I626" s="53" t="s">
        <v>490</v>
      </c>
      <c r="J626" s="20" t="s">
        <v>40</v>
      </c>
      <c r="K626" s="20" t="s">
        <v>40</v>
      </c>
      <c r="L626" s="20" t="s">
        <v>40</v>
      </c>
      <c r="M626" s="20" t="s">
        <v>40</v>
      </c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</row>
    <row r="627" spans="1:205" s="4" customFormat="1" ht="18" customHeight="1" x14ac:dyDescent="0.2">
      <c r="A627" s="50" t="s">
        <v>115</v>
      </c>
      <c r="B627" s="59">
        <v>43445</v>
      </c>
      <c r="C627" s="58" t="s">
        <v>351</v>
      </c>
      <c r="D627" s="53" t="s">
        <v>490</v>
      </c>
      <c r="E627" s="53" t="s">
        <v>539</v>
      </c>
      <c r="F627" s="53" t="s">
        <v>490</v>
      </c>
      <c r="G627" s="53" t="s">
        <v>491</v>
      </c>
      <c r="H627" s="53" t="s">
        <v>541</v>
      </c>
      <c r="I627" s="53" t="s">
        <v>490</v>
      </c>
      <c r="J627" s="20" t="s">
        <v>40</v>
      </c>
      <c r="K627" s="20" t="s">
        <v>40</v>
      </c>
      <c r="L627" s="20" t="s">
        <v>40</v>
      </c>
      <c r="M627" s="20" t="s">
        <v>40</v>
      </c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</row>
    <row r="628" spans="1:205" s="4" customFormat="1" ht="18" customHeight="1" x14ac:dyDescent="0.2">
      <c r="A628" s="50" t="s">
        <v>115</v>
      </c>
      <c r="B628" s="59">
        <v>43627</v>
      </c>
      <c r="C628" s="62" t="s">
        <v>351</v>
      </c>
      <c r="D628" s="53" t="s">
        <v>490</v>
      </c>
      <c r="E628" s="53" t="s">
        <v>539</v>
      </c>
      <c r="F628" s="53" t="s">
        <v>490</v>
      </c>
      <c r="G628" s="53" t="s">
        <v>491</v>
      </c>
      <c r="H628" s="53" t="s">
        <v>541</v>
      </c>
      <c r="I628" s="53" t="s">
        <v>490</v>
      </c>
      <c r="J628" s="20" t="s">
        <v>40</v>
      </c>
      <c r="K628" s="20" t="s">
        <v>40</v>
      </c>
      <c r="L628" s="20" t="s">
        <v>40</v>
      </c>
      <c r="M628" s="20" t="s">
        <v>40</v>
      </c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</row>
    <row r="629" spans="1:205" s="4" customFormat="1" ht="18" customHeight="1" x14ac:dyDescent="0.2">
      <c r="A629" s="50" t="s">
        <v>115</v>
      </c>
      <c r="B629" s="59">
        <v>43837</v>
      </c>
      <c r="C629" s="62" t="s">
        <v>351</v>
      </c>
      <c r="D629" s="53" t="s">
        <v>490</v>
      </c>
      <c r="E629" s="53" t="s">
        <v>539</v>
      </c>
      <c r="F629" s="53" t="s">
        <v>490</v>
      </c>
      <c r="G629" s="53" t="s">
        <v>491</v>
      </c>
      <c r="H629" s="53" t="s">
        <v>541</v>
      </c>
      <c r="I629" s="53" t="s">
        <v>490</v>
      </c>
      <c r="J629" s="20" t="s">
        <v>40</v>
      </c>
      <c r="K629" s="20" t="s">
        <v>40</v>
      </c>
      <c r="L629" s="20" t="s">
        <v>40</v>
      </c>
      <c r="M629" s="20" t="s">
        <v>40</v>
      </c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</row>
    <row r="630" spans="1:205" s="4" customFormat="1" ht="18" customHeight="1" x14ac:dyDescent="0.2">
      <c r="A630" s="50" t="s">
        <v>115</v>
      </c>
      <c r="B630" s="59">
        <v>44019</v>
      </c>
      <c r="C630" s="58" t="s">
        <v>351</v>
      </c>
      <c r="D630" s="53" t="s">
        <v>490</v>
      </c>
      <c r="E630" s="53" t="s">
        <v>490</v>
      </c>
      <c r="F630" s="53" t="s">
        <v>490</v>
      </c>
      <c r="G630" s="53" t="s">
        <v>491</v>
      </c>
      <c r="H630" s="53" t="s">
        <v>280</v>
      </c>
      <c r="I630" s="53" t="s">
        <v>539</v>
      </c>
      <c r="J630" s="20" t="s">
        <v>40</v>
      </c>
      <c r="K630" s="20" t="s">
        <v>40</v>
      </c>
      <c r="L630" s="20" t="s">
        <v>40</v>
      </c>
      <c r="M630" s="20" t="s">
        <v>40</v>
      </c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</row>
    <row r="631" spans="1:205" s="4" customFormat="1" ht="18" customHeight="1" x14ac:dyDescent="0.2">
      <c r="A631" s="50" t="s">
        <v>115</v>
      </c>
      <c r="B631" s="59">
        <v>44222</v>
      </c>
      <c r="C631" s="58" t="s">
        <v>351</v>
      </c>
      <c r="D631" s="53" t="s">
        <v>490</v>
      </c>
      <c r="E631" s="53" t="s">
        <v>490</v>
      </c>
      <c r="F631" s="53" t="s">
        <v>490</v>
      </c>
      <c r="G631" s="53" t="s">
        <v>491</v>
      </c>
      <c r="H631" s="53" t="s">
        <v>280</v>
      </c>
      <c r="I631" s="53" t="s">
        <v>490</v>
      </c>
      <c r="J631" s="20" t="s">
        <v>40</v>
      </c>
      <c r="K631" s="20" t="s">
        <v>40</v>
      </c>
      <c r="L631" s="20" t="s">
        <v>40</v>
      </c>
      <c r="M631" s="20" t="s">
        <v>40</v>
      </c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</row>
    <row r="632" spans="1:205" s="4" customFormat="1" ht="18" customHeight="1" x14ac:dyDescent="0.2">
      <c r="A632" s="60" t="s">
        <v>203</v>
      </c>
      <c r="B632" s="59">
        <v>41088</v>
      </c>
      <c r="C632" s="58" t="s">
        <v>351</v>
      </c>
      <c r="D632" s="53" t="s">
        <v>173</v>
      </c>
      <c r="E632" s="53" t="s">
        <v>171</v>
      </c>
      <c r="F632" s="53" t="s">
        <v>172</v>
      </c>
      <c r="G632" s="53" t="s">
        <v>174</v>
      </c>
      <c r="H632" s="53" t="s">
        <v>171</v>
      </c>
      <c r="I632" s="53" t="s">
        <v>175</v>
      </c>
      <c r="J632" s="28" t="s">
        <v>40</v>
      </c>
      <c r="K632" s="28" t="s">
        <v>40</v>
      </c>
      <c r="L632" s="28" t="s">
        <v>40</v>
      </c>
      <c r="M632" s="28" t="s">
        <v>40</v>
      </c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</row>
    <row r="633" spans="1:205" s="4" customFormat="1" ht="18" customHeight="1" x14ac:dyDescent="0.2">
      <c r="A633" s="60" t="s">
        <v>203</v>
      </c>
      <c r="B633" s="59">
        <v>41676</v>
      </c>
      <c r="C633" s="58" t="s">
        <v>351</v>
      </c>
      <c r="D633" s="53" t="s">
        <v>227</v>
      </c>
      <c r="E633" s="53" t="s">
        <v>227</v>
      </c>
      <c r="F633" s="53" t="s">
        <v>227</v>
      </c>
      <c r="G633" s="53" t="s">
        <v>228</v>
      </c>
      <c r="H633" s="53" t="s">
        <v>229</v>
      </c>
      <c r="I633" s="53" t="s">
        <v>227</v>
      </c>
      <c r="J633" s="28" t="s">
        <v>40</v>
      </c>
      <c r="K633" s="28" t="s">
        <v>40</v>
      </c>
      <c r="L633" s="28" t="s">
        <v>40</v>
      </c>
      <c r="M633" s="28" t="s">
        <v>40</v>
      </c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</row>
    <row r="634" spans="1:205" s="4" customFormat="1" ht="18" customHeight="1" x14ac:dyDescent="0.2">
      <c r="A634" s="60" t="s">
        <v>203</v>
      </c>
      <c r="B634" s="59">
        <v>41753</v>
      </c>
      <c r="C634" s="58" t="s">
        <v>351</v>
      </c>
      <c r="D634" s="53" t="s">
        <v>233</v>
      </c>
      <c r="E634" s="53" t="s">
        <v>233</v>
      </c>
      <c r="F634" s="53" t="s">
        <v>233</v>
      </c>
      <c r="G634" s="53" t="s">
        <v>234</v>
      </c>
      <c r="H634" s="53" t="s">
        <v>228</v>
      </c>
      <c r="I634" s="53" t="s">
        <v>233</v>
      </c>
      <c r="J634" s="20" t="s">
        <v>40</v>
      </c>
      <c r="K634" s="20" t="s">
        <v>40</v>
      </c>
      <c r="L634" s="20" t="s">
        <v>40</v>
      </c>
      <c r="M634" s="20" t="s">
        <v>40</v>
      </c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</row>
    <row r="635" spans="1:205" s="4" customFormat="1" ht="18" customHeight="1" x14ac:dyDescent="0.2">
      <c r="A635" s="60" t="s">
        <v>203</v>
      </c>
      <c r="B635" s="59">
        <v>41843</v>
      </c>
      <c r="C635" s="58" t="s">
        <v>351</v>
      </c>
      <c r="D635" s="53" t="s">
        <v>227</v>
      </c>
      <c r="E635" s="53" t="s">
        <v>227</v>
      </c>
      <c r="F635" s="53" t="s">
        <v>227</v>
      </c>
      <c r="G635" s="53" t="s">
        <v>271</v>
      </c>
      <c r="H635" s="53" t="s">
        <v>280</v>
      </c>
      <c r="I635" s="53" t="s">
        <v>227</v>
      </c>
      <c r="J635" s="20" t="s">
        <v>40</v>
      </c>
      <c r="K635" s="20" t="s">
        <v>40</v>
      </c>
      <c r="L635" s="20" t="s">
        <v>40</v>
      </c>
      <c r="M635" s="20" t="s">
        <v>40</v>
      </c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</row>
    <row r="636" spans="1:205" s="4" customFormat="1" ht="18" customHeight="1" x14ac:dyDescent="0.2">
      <c r="A636" s="60" t="s">
        <v>203</v>
      </c>
      <c r="B636" s="59">
        <v>41941</v>
      </c>
      <c r="C636" s="58" t="s">
        <v>351</v>
      </c>
      <c r="D636" s="53" t="s">
        <v>227</v>
      </c>
      <c r="E636" s="53" t="s">
        <v>227</v>
      </c>
      <c r="F636" s="53" t="s">
        <v>227</v>
      </c>
      <c r="G636" s="53" t="s">
        <v>271</v>
      </c>
      <c r="H636" s="53" t="s">
        <v>280</v>
      </c>
      <c r="I636" s="53" t="s">
        <v>227</v>
      </c>
      <c r="J636" s="20" t="s">
        <v>40</v>
      </c>
      <c r="K636" s="20" t="s">
        <v>40</v>
      </c>
      <c r="L636" s="20" t="s">
        <v>40</v>
      </c>
      <c r="M636" s="20" t="s">
        <v>40</v>
      </c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</row>
    <row r="637" spans="1:205" s="4" customFormat="1" ht="18" customHeight="1" x14ac:dyDescent="0.2">
      <c r="A637" s="60" t="s">
        <v>203</v>
      </c>
      <c r="B637" s="59">
        <v>42039</v>
      </c>
      <c r="C637" s="58" t="s">
        <v>351</v>
      </c>
      <c r="D637" s="53" t="s">
        <v>227</v>
      </c>
      <c r="E637" s="53" t="s">
        <v>227</v>
      </c>
      <c r="F637" s="53" t="s">
        <v>227</v>
      </c>
      <c r="G637" s="53" t="s">
        <v>271</v>
      </c>
      <c r="H637" s="53" t="s">
        <v>280</v>
      </c>
      <c r="I637" s="53" t="s">
        <v>227</v>
      </c>
      <c r="J637" s="20" t="s">
        <v>40</v>
      </c>
      <c r="K637" s="20" t="s">
        <v>40</v>
      </c>
      <c r="L637" s="20" t="s">
        <v>40</v>
      </c>
      <c r="M637" s="20" t="s">
        <v>40</v>
      </c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</row>
    <row r="638" spans="1:205" s="4" customFormat="1" ht="18" customHeight="1" x14ac:dyDescent="0.2">
      <c r="A638" s="60" t="s">
        <v>203</v>
      </c>
      <c r="B638" s="59">
        <v>42297</v>
      </c>
      <c r="C638" s="58" t="s">
        <v>351</v>
      </c>
      <c r="D638" s="53" t="s">
        <v>227</v>
      </c>
      <c r="E638" s="53" t="s">
        <v>227</v>
      </c>
      <c r="F638" s="53" t="s">
        <v>227</v>
      </c>
      <c r="G638" s="53" t="s">
        <v>271</v>
      </c>
      <c r="H638" s="53" t="s">
        <v>280</v>
      </c>
      <c r="I638" s="53" t="s">
        <v>227</v>
      </c>
      <c r="J638" s="20" t="s">
        <v>40</v>
      </c>
      <c r="K638" s="20" t="s">
        <v>40</v>
      </c>
      <c r="L638" s="20" t="s">
        <v>40</v>
      </c>
      <c r="M638" s="20" t="s">
        <v>40</v>
      </c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</row>
    <row r="639" spans="1:205" s="4" customFormat="1" ht="18" customHeight="1" x14ac:dyDescent="0.2">
      <c r="A639" s="60" t="s">
        <v>203</v>
      </c>
      <c r="B639" s="59">
        <v>42431</v>
      </c>
      <c r="C639" s="58" t="s">
        <v>351</v>
      </c>
      <c r="D639" s="53" t="s">
        <v>227</v>
      </c>
      <c r="E639" s="53" t="s">
        <v>227</v>
      </c>
      <c r="F639" s="53" t="s">
        <v>227</v>
      </c>
      <c r="G639" s="53" t="s">
        <v>271</v>
      </c>
      <c r="H639" s="53" t="s">
        <v>280</v>
      </c>
      <c r="I639" s="53" t="s">
        <v>227</v>
      </c>
      <c r="J639" s="20" t="s">
        <v>40</v>
      </c>
      <c r="K639" s="20" t="s">
        <v>40</v>
      </c>
      <c r="L639" s="20" t="s">
        <v>40</v>
      </c>
      <c r="M639" s="20" t="s">
        <v>40</v>
      </c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</row>
    <row r="640" spans="1:205" s="4" customFormat="1" ht="18" customHeight="1" x14ac:dyDescent="0.2">
      <c r="A640" s="60" t="s">
        <v>203</v>
      </c>
      <c r="B640" s="59">
        <v>42663</v>
      </c>
      <c r="C640" s="58" t="s">
        <v>351</v>
      </c>
      <c r="D640" s="53" t="s">
        <v>227</v>
      </c>
      <c r="E640" s="53" t="s">
        <v>227</v>
      </c>
      <c r="F640" s="53" t="s">
        <v>227</v>
      </c>
      <c r="G640" s="53" t="s">
        <v>271</v>
      </c>
      <c r="H640" s="53" t="s">
        <v>280</v>
      </c>
      <c r="I640" s="53" t="s">
        <v>227</v>
      </c>
      <c r="J640" s="20" t="s">
        <v>40</v>
      </c>
      <c r="K640" s="20" t="s">
        <v>40</v>
      </c>
      <c r="L640" s="20" t="s">
        <v>40</v>
      </c>
      <c r="M640" s="20" t="s">
        <v>40</v>
      </c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</row>
    <row r="641" spans="1:205" s="4" customFormat="1" ht="18" customHeight="1" x14ac:dyDescent="0.2">
      <c r="A641" s="60" t="s">
        <v>203</v>
      </c>
      <c r="B641" s="59">
        <v>42836</v>
      </c>
      <c r="C641" s="58" t="s">
        <v>351</v>
      </c>
      <c r="D641" s="53" t="s">
        <v>227</v>
      </c>
      <c r="E641" s="53" t="s">
        <v>227</v>
      </c>
      <c r="F641" s="53" t="s">
        <v>227</v>
      </c>
      <c r="G641" s="53" t="s">
        <v>271</v>
      </c>
      <c r="H641" s="53" t="s">
        <v>280</v>
      </c>
      <c r="I641" s="53" t="s">
        <v>227</v>
      </c>
      <c r="J641" s="20" t="s">
        <v>40</v>
      </c>
      <c r="K641" s="20" t="s">
        <v>40</v>
      </c>
      <c r="L641" s="20" t="s">
        <v>40</v>
      </c>
      <c r="M641" s="20" t="s">
        <v>40</v>
      </c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</row>
    <row r="642" spans="1:205" s="4" customFormat="1" ht="18" customHeight="1" x14ac:dyDescent="0.2">
      <c r="A642" s="60" t="s">
        <v>203</v>
      </c>
      <c r="B642" s="59">
        <v>43123</v>
      </c>
      <c r="C642" s="58" t="s">
        <v>351</v>
      </c>
      <c r="D642" s="53" t="s">
        <v>490</v>
      </c>
      <c r="E642" s="53" t="s">
        <v>490</v>
      </c>
      <c r="F642" s="53" t="s">
        <v>490</v>
      </c>
      <c r="G642" s="53" t="s">
        <v>491</v>
      </c>
      <c r="H642" s="53" t="s">
        <v>280</v>
      </c>
      <c r="I642" s="53" t="s">
        <v>490</v>
      </c>
      <c r="J642" s="20" t="s">
        <v>40</v>
      </c>
      <c r="K642" s="20" t="s">
        <v>40</v>
      </c>
      <c r="L642" s="20" t="s">
        <v>40</v>
      </c>
      <c r="M642" s="20" t="s">
        <v>40</v>
      </c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</row>
    <row r="643" spans="1:205" s="4" customFormat="1" ht="18" customHeight="1" x14ac:dyDescent="0.2">
      <c r="A643" s="60" t="s">
        <v>203</v>
      </c>
      <c r="B643" s="59">
        <v>43277</v>
      </c>
      <c r="C643" s="58" t="s">
        <v>351</v>
      </c>
      <c r="D643" s="53" t="s">
        <v>490</v>
      </c>
      <c r="E643" s="53" t="s">
        <v>490</v>
      </c>
      <c r="F643" s="53" t="s">
        <v>490</v>
      </c>
      <c r="G643" s="53" t="s">
        <v>491</v>
      </c>
      <c r="H643" s="53" t="s">
        <v>280</v>
      </c>
      <c r="I643" s="53" t="s">
        <v>490</v>
      </c>
      <c r="J643" s="20" t="s">
        <v>40</v>
      </c>
      <c r="K643" s="20" t="s">
        <v>40</v>
      </c>
      <c r="L643" s="20" t="s">
        <v>40</v>
      </c>
      <c r="M643" s="20" t="s">
        <v>40</v>
      </c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</row>
    <row r="644" spans="1:205" s="4" customFormat="1" ht="18" customHeight="1" x14ac:dyDescent="0.2">
      <c r="A644" s="60" t="s">
        <v>203</v>
      </c>
      <c r="B644" s="59">
        <v>43445</v>
      </c>
      <c r="C644" s="58" t="s">
        <v>351</v>
      </c>
      <c r="D644" s="53" t="s">
        <v>490</v>
      </c>
      <c r="E644" s="53" t="s">
        <v>539</v>
      </c>
      <c r="F644" s="53" t="s">
        <v>490</v>
      </c>
      <c r="G644" s="53" t="s">
        <v>491</v>
      </c>
      <c r="H644" s="53" t="s">
        <v>541</v>
      </c>
      <c r="I644" s="53" t="s">
        <v>490</v>
      </c>
      <c r="J644" s="20" t="s">
        <v>40</v>
      </c>
      <c r="K644" s="20" t="s">
        <v>40</v>
      </c>
      <c r="L644" s="20" t="s">
        <v>40</v>
      </c>
      <c r="M644" s="20" t="s">
        <v>40</v>
      </c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</row>
    <row r="645" spans="1:205" s="4" customFormat="1" ht="18" customHeight="1" x14ac:dyDescent="0.2">
      <c r="A645" s="50" t="s">
        <v>203</v>
      </c>
      <c r="B645" s="59">
        <v>43627</v>
      </c>
      <c r="C645" s="62" t="s">
        <v>351</v>
      </c>
      <c r="D645" s="53" t="s">
        <v>490</v>
      </c>
      <c r="E645" s="53" t="s">
        <v>539</v>
      </c>
      <c r="F645" s="53" t="s">
        <v>490</v>
      </c>
      <c r="G645" s="53" t="s">
        <v>491</v>
      </c>
      <c r="H645" s="53" t="s">
        <v>541</v>
      </c>
      <c r="I645" s="53" t="s">
        <v>490</v>
      </c>
      <c r="J645" s="20" t="s">
        <v>40</v>
      </c>
      <c r="K645" s="20" t="s">
        <v>40</v>
      </c>
      <c r="L645" s="20" t="s">
        <v>40</v>
      </c>
      <c r="M645" s="20" t="s">
        <v>40</v>
      </c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</row>
    <row r="646" spans="1:205" s="4" customFormat="1" ht="18" customHeight="1" x14ac:dyDescent="0.2">
      <c r="A646" s="50" t="s">
        <v>203</v>
      </c>
      <c r="B646" s="59">
        <v>43837</v>
      </c>
      <c r="C646" s="62" t="s">
        <v>351</v>
      </c>
      <c r="D646" s="53" t="s">
        <v>490</v>
      </c>
      <c r="E646" s="53" t="s">
        <v>539</v>
      </c>
      <c r="F646" s="53" t="s">
        <v>490</v>
      </c>
      <c r="G646" s="53" t="s">
        <v>491</v>
      </c>
      <c r="H646" s="53" t="s">
        <v>541</v>
      </c>
      <c r="I646" s="53" t="s">
        <v>490</v>
      </c>
      <c r="J646" s="20" t="s">
        <v>40</v>
      </c>
      <c r="K646" s="20" t="s">
        <v>40</v>
      </c>
      <c r="L646" s="20" t="s">
        <v>40</v>
      </c>
      <c r="M646" s="20" t="s">
        <v>40</v>
      </c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</row>
    <row r="647" spans="1:205" s="4" customFormat="1" ht="18" customHeight="1" x14ac:dyDescent="0.2">
      <c r="A647" s="60" t="s">
        <v>203</v>
      </c>
      <c r="B647" s="59">
        <v>44020</v>
      </c>
      <c r="C647" s="58" t="s">
        <v>351</v>
      </c>
      <c r="D647" s="53" t="s">
        <v>490</v>
      </c>
      <c r="E647" s="53" t="s">
        <v>490</v>
      </c>
      <c r="F647" s="53" t="s">
        <v>490</v>
      </c>
      <c r="G647" s="53" t="s">
        <v>491</v>
      </c>
      <c r="H647" s="53" t="s">
        <v>280</v>
      </c>
      <c r="I647" s="53" t="s">
        <v>539</v>
      </c>
      <c r="J647" s="20" t="s">
        <v>40</v>
      </c>
      <c r="K647" s="20" t="s">
        <v>40</v>
      </c>
      <c r="L647" s="20" t="s">
        <v>40</v>
      </c>
      <c r="M647" s="20" t="s">
        <v>40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</row>
    <row r="648" spans="1:205" s="4" customFormat="1" ht="18" customHeight="1" x14ac:dyDescent="0.2">
      <c r="A648" s="60" t="s">
        <v>203</v>
      </c>
      <c r="B648" s="59">
        <v>44223</v>
      </c>
      <c r="C648" s="58" t="s">
        <v>351</v>
      </c>
      <c r="D648" s="53" t="s">
        <v>490</v>
      </c>
      <c r="E648" s="53" t="s">
        <v>490</v>
      </c>
      <c r="F648" s="53" t="s">
        <v>490</v>
      </c>
      <c r="G648" s="53" t="s">
        <v>491</v>
      </c>
      <c r="H648" s="53" t="s">
        <v>280</v>
      </c>
      <c r="I648" s="53" t="s">
        <v>490</v>
      </c>
      <c r="J648" s="20" t="s">
        <v>40</v>
      </c>
      <c r="K648" s="20" t="s">
        <v>40</v>
      </c>
      <c r="L648" s="20" t="s">
        <v>40</v>
      </c>
      <c r="M648" s="20" t="s">
        <v>40</v>
      </c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</row>
    <row r="649" spans="1:205" s="4" customFormat="1" ht="18" customHeight="1" x14ac:dyDescent="0.2">
      <c r="A649" s="60" t="s">
        <v>204</v>
      </c>
      <c r="B649" s="59">
        <v>41088</v>
      </c>
      <c r="C649" s="58" t="s">
        <v>351</v>
      </c>
      <c r="D649" s="53" t="s">
        <v>173</v>
      </c>
      <c r="E649" s="53" t="s">
        <v>171</v>
      </c>
      <c r="F649" s="53" t="s">
        <v>172</v>
      </c>
      <c r="G649" s="53" t="s">
        <v>174</v>
      </c>
      <c r="H649" s="53" t="s">
        <v>171</v>
      </c>
      <c r="I649" s="53" t="s">
        <v>175</v>
      </c>
      <c r="J649" s="28" t="s">
        <v>40</v>
      </c>
      <c r="K649" s="28" t="s">
        <v>40</v>
      </c>
      <c r="L649" s="28" t="s">
        <v>40</v>
      </c>
      <c r="M649" s="28" t="s">
        <v>40</v>
      </c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</row>
    <row r="650" spans="1:205" s="4" customFormat="1" ht="18" customHeight="1" x14ac:dyDescent="0.2">
      <c r="A650" s="60" t="s">
        <v>204</v>
      </c>
      <c r="B650" s="59">
        <v>41676</v>
      </c>
      <c r="C650" s="53" t="s">
        <v>222</v>
      </c>
      <c r="D650" s="54" t="s">
        <v>352</v>
      </c>
      <c r="E650" s="54" t="s">
        <v>352</v>
      </c>
      <c r="F650" s="54" t="s">
        <v>352</v>
      </c>
      <c r="G650" s="54" t="s">
        <v>352</v>
      </c>
      <c r="H650" s="54" t="s">
        <v>352</v>
      </c>
      <c r="I650" s="54" t="s">
        <v>352</v>
      </c>
      <c r="J650" s="54" t="s">
        <v>352</v>
      </c>
      <c r="K650" s="54" t="s">
        <v>352</v>
      </c>
      <c r="L650" s="54" t="s">
        <v>352</v>
      </c>
      <c r="M650" s="54" t="s">
        <v>352</v>
      </c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</row>
    <row r="651" spans="1:205" s="4" customFormat="1" ht="18" customHeight="1" x14ac:dyDescent="0.2">
      <c r="A651" s="60" t="s">
        <v>204</v>
      </c>
      <c r="B651" s="59">
        <v>41752</v>
      </c>
      <c r="C651" s="62" t="s">
        <v>351</v>
      </c>
      <c r="D651" s="53" t="s">
        <v>233</v>
      </c>
      <c r="E651" s="53" t="s">
        <v>233</v>
      </c>
      <c r="F651" s="53" t="s">
        <v>233</v>
      </c>
      <c r="G651" s="53" t="s">
        <v>234</v>
      </c>
      <c r="H651" s="53" t="s">
        <v>228</v>
      </c>
      <c r="I651" s="53" t="s">
        <v>233</v>
      </c>
      <c r="J651" s="20" t="s">
        <v>40</v>
      </c>
      <c r="K651" s="20" t="s">
        <v>40</v>
      </c>
      <c r="L651" s="20" t="s">
        <v>40</v>
      </c>
      <c r="M651" s="20" t="s">
        <v>40</v>
      </c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</row>
    <row r="652" spans="1:205" s="4" customFormat="1" ht="18" customHeight="1" x14ac:dyDescent="0.2">
      <c r="A652" s="60" t="s">
        <v>204</v>
      </c>
      <c r="B652" s="59">
        <v>41843</v>
      </c>
      <c r="C652" s="62" t="s">
        <v>351</v>
      </c>
      <c r="D652" s="53" t="s">
        <v>227</v>
      </c>
      <c r="E652" s="53" t="s">
        <v>227</v>
      </c>
      <c r="F652" s="53" t="s">
        <v>227</v>
      </c>
      <c r="G652" s="53" t="s">
        <v>271</v>
      </c>
      <c r="H652" s="53" t="s">
        <v>280</v>
      </c>
      <c r="I652" s="53" t="s">
        <v>227</v>
      </c>
      <c r="J652" s="20" t="s">
        <v>40</v>
      </c>
      <c r="K652" s="20" t="s">
        <v>40</v>
      </c>
      <c r="L652" s="20" t="s">
        <v>40</v>
      </c>
      <c r="M652" s="20" t="s">
        <v>40</v>
      </c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</row>
    <row r="653" spans="1:205" s="4" customFormat="1" ht="18" customHeight="1" x14ac:dyDescent="0.2">
      <c r="A653" s="60" t="s">
        <v>204</v>
      </c>
      <c r="B653" s="59">
        <v>41942</v>
      </c>
      <c r="C653" s="62" t="s">
        <v>351</v>
      </c>
      <c r="D653" s="53" t="s">
        <v>227</v>
      </c>
      <c r="E653" s="53" t="s">
        <v>227</v>
      </c>
      <c r="F653" s="53" t="s">
        <v>227</v>
      </c>
      <c r="G653" s="53" t="s">
        <v>271</v>
      </c>
      <c r="H653" s="53" t="s">
        <v>280</v>
      </c>
      <c r="I653" s="53" t="s">
        <v>227</v>
      </c>
      <c r="J653" s="20" t="s">
        <v>40</v>
      </c>
      <c r="K653" s="20" t="s">
        <v>40</v>
      </c>
      <c r="L653" s="20" t="s">
        <v>40</v>
      </c>
      <c r="M653" s="20" t="s">
        <v>40</v>
      </c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</row>
    <row r="654" spans="1:205" s="4" customFormat="1" ht="18" customHeight="1" x14ac:dyDescent="0.2">
      <c r="A654" s="60" t="s">
        <v>204</v>
      </c>
      <c r="B654" s="59">
        <v>42039</v>
      </c>
      <c r="C654" s="62" t="s">
        <v>351</v>
      </c>
      <c r="D654" s="53" t="s">
        <v>227</v>
      </c>
      <c r="E654" s="53" t="s">
        <v>227</v>
      </c>
      <c r="F654" s="53" t="s">
        <v>227</v>
      </c>
      <c r="G654" s="53" t="s">
        <v>271</v>
      </c>
      <c r="H654" s="53" t="s">
        <v>280</v>
      </c>
      <c r="I654" s="53" t="s">
        <v>227</v>
      </c>
      <c r="J654" s="20" t="s">
        <v>40</v>
      </c>
      <c r="K654" s="20" t="s">
        <v>40</v>
      </c>
      <c r="L654" s="20" t="s">
        <v>40</v>
      </c>
      <c r="M654" s="20" t="s">
        <v>40</v>
      </c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</row>
    <row r="655" spans="1:205" s="4" customFormat="1" ht="18" customHeight="1" x14ac:dyDescent="0.2">
      <c r="A655" s="60" t="s">
        <v>204</v>
      </c>
      <c r="B655" s="59">
        <v>42298</v>
      </c>
      <c r="C655" s="62" t="s">
        <v>351</v>
      </c>
      <c r="D655" s="53" t="s">
        <v>227</v>
      </c>
      <c r="E655" s="53" t="s">
        <v>227</v>
      </c>
      <c r="F655" s="53" t="s">
        <v>227</v>
      </c>
      <c r="G655" s="53" t="s">
        <v>271</v>
      </c>
      <c r="H655" s="53" t="s">
        <v>280</v>
      </c>
      <c r="I655" s="53" t="s">
        <v>227</v>
      </c>
      <c r="J655" s="20" t="s">
        <v>40</v>
      </c>
      <c r="K655" s="20" t="s">
        <v>40</v>
      </c>
      <c r="L655" s="20" t="s">
        <v>40</v>
      </c>
      <c r="M655" s="20" t="s">
        <v>40</v>
      </c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</row>
    <row r="656" spans="1:205" s="4" customFormat="1" ht="18" customHeight="1" x14ac:dyDescent="0.2">
      <c r="A656" s="60" t="s">
        <v>204</v>
      </c>
      <c r="B656" s="59">
        <v>42430</v>
      </c>
      <c r="C656" s="62" t="s">
        <v>351</v>
      </c>
      <c r="D656" s="53" t="s">
        <v>227</v>
      </c>
      <c r="E656" s="53" t="s">
        <v>227</v>
      </c>
      <c r="F656" s="53" t="s">
        <v>227</v>
      </c>
      <c r="G656" s="53" t="s">
        <v>271</v>
      </c>
      <c r="H656" s="53" t="s">
        <v>280</v>
      </c>
      <c r="I656" s="53" t="s">
        <v>227</v>
      </c>
      <c r="J656" s="20" t="s">
        <v>40</v>
      </c>
      <c r="K656" s="20" t="s">
        <v>40</v>
      </c>
      <c r="L656" s="20" t="s">
        <v>40</v>
      </c>
      <c r="M656" s="20" t="s">
        <v>40</v>
      </c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</row>
    <row r="657" spans="1:205" s="4" customFormat="1" ht="18" customHeight="1" x14ac:dyDescent="0.2">
      <c r="A657" s="60" t="s">
        <v>204</v>
      </c>
      <c r="B657" s="59">
        <v>42662</v>
      </c>
      <c r="C657" s="62" t="s">
        <v>351</v>
      </c>
      <c r="D657" s="53" t="s">
        <v>227</v>
      </c>
      <c r="E657" s="53" t="s">
        <v>227</v>
      </c>
      <c r="F657" s="53" t="s">
        <v>227</v>
      </c>
      <c r="G657" s="53" t="s">
        <v>271</v>
      </c>
      <c r="H657" s="53" t="s">
        <v>280</v>
      </c>
      <c r="I657" s="53" t="s">
        <v>227</v>
      </c>
      <c r="J657" s="20" t="s">
        <v>40</v>
      </c>
      <c r="K657" s="20" t="s">
        <v>40</v>
      </c>
      <c r="L657" s="20" t="s">
        <v>40</v>
      </c>
      <c r="M657" s="20" t="s">
        <v>40</v>
      </c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</row>
    <row r="658" spans="1:205" s="4" customFormat="1" ht="18" customHeight="1" x14ac:dyDescent="0.2">
      <c r="A658" s="60" t="s">
        <v>204</v>
      </c>
      <c r="B658" s="59">
        <v>42836</v>
      </c>
      <c r="C658" s="62" t="s">
        <v>351</v>
      </c>
      <c r="D658" s="53" t="s">
        <v>227</v>
      </c>
      <c r="E658" s="53" t="s">
        <v>227</v>
      </c>
      <c r="F658" s="53" t="s">
        <v>227</v>
      </c>
      <c r="G658" s="53" t="s">
        <v>271</v>
      </c>
      <c r="H658" s="53" t="s">
        <v>280</v>
      </c>
      <c r="I658" s="53" t="s">
        <v>227</v>
      </c>
      <c r="J658" s="20" t="s">
        <v>40</v>
      </c>
      <c r="K658" s="20" t="s">
        <v>40</v>
      </c>
      <c r="L658" s="20" t="s">
        <v>40</v>
      </c>
      <c r="M658" s="20" t="s">
        <v>40</v>
      </c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</row>
    <row r="659" spans="1:205" s="4" customFormat="1" ht="18" customHeight="1" x14ac:dyDescent="0.2">
      <c r="A659" s="60" t="s">
        <v>204</v>
      </c>
      <c r="B659" s="59">
        <v>43124</v>
      </c>
      <c r="C659" s="62" t="s">
        <v>351</v>
      </c>
      <c r="D659" s="53" t="s">
        <v>490</v>
      </c>
      <c r="E659" s="53" t="s">
        <v>490</v>
      </c>
      <c r="F659" s="53" t="s">
        <v>490</v>
      </c>
      <c r="G659" s="53" t="s">
        <v>491</v>
      </c>
      <c r="H659" s="53" t="s">
        <v>280</v>
      </c>
      <c r="I659" s="53" t="s">
        <v>490</v>
      </c>
      <c r="J659" s="20" t="s">
        <v>40</v>
      </c>
      <c r="K659" s="20" t="s">
        <v>40</v>
      </c>
      <c r="L659" s="20" t="s">
        <v>40</v>
      </c>
      <c r="M659" s="20" t="s">
        <v>40</v>
      </c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</row>
    <row r="660" spans="1:205" s="4" customFormat="1" ht="18" customHeight="1" x14ac:dyDescent="0.2">
      <c r="A660" s="60" t="s">
        <v>204</v>
      </c>
      <c r="B660" s="59">
        <v>43277</v>
      </c>
      <c r="C660" s="62" t="s">
        <v>351</v>
      </c>
      <c r="D660" s="53" t="s">
        <v>490</v>
      </c>
      <c r="E660" s="53" t="s">
        <v>490</v>
      </c>
      <c r="F660" s="53" t="s">
        <v>490</v>
      </c>
      <c r="G660" s="53" t="s">
        <v>491</v>
      </c>
      <c r="H660" s="53" t="s">
        <v>280</v>
      </c>
      <c r="I660" s="53" t="s">
        <v>490</v>
      </c>
      <c r="J660" s="20" t="s">
        <v>40</v>
      </c>
      <c r="K660" s="20" t="s">
        <v>40</v>
      </c>
      <c r="L660" s="20" t="s">
        <v>40</v>
      </c>
      <c r="M660" s="20" t="s">
        <v>40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</row>
    <row r="661" spans="1:205" s="4" customFormat="1" ht="18" customHeight="1" x14ac:dyDescent="0.2">
      <c r="A661" s="60" t="s">
        <v>204</v>
      </c>
      <c r="B661" s="59">
        <v>43445</v>
      </c>
      <c r="C661" s="62" t="s">
        <v>351</v>
      </c>
      <c r="D661" s="53" t="s">
        <v>490</v>
      </c>
      <c r="E661" s="53" t="s">
        <v>539</v>
      </c>
      <c r="F661" s="53" t="s">
        <v>490</v>
      </c>
      <c r="G661" s="53" t="s">
        <v>491</v>
      </c>
      <c r="H661" s="53" t="s">
        <v>541</v>
      </c>
      <c r="I661" s="53" t="s">
        <v>490</v>
      </c>
      <c r="J661" s="20" t="s">
        <v>40</v>
      </c>
      <c r="K661" s="20" t="s">
        <v>40</v>
      </c>
      <c r="L661" s="20" t="s">
        <v>40</v>
      </c>
      <c r="M661" s="20" t="s">
        <v>40</v>
      </c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</row>
    <row r="662" spans="1:205" s="4" customFormat="1" ht="18" customHeight="1" x14ac:dyDescent="0.2">
      <c r="A662" s="50" t="s">
        <v>204</v>
      </c>
      <c r="B662" s="59">
        <v>43628</v>
      </c>
      <c r="C662" s="62" t="s">
        <v>351</v>
      </c>
      <c r="D662" s="53" t="s">
        <v>490</v>
      </c>
      <c r="E662" s="53" t="s">
        <v>539</v>
      </c>
      <c r="F662" s="53" t="s">
        <v>490</v>
      </c>
      <c r="G662" s="53" t="s">
        <v>491</v>
      </c>
      <c r="H662" s="53" t="s">
        <v>541</v>
      </c>
      <c r="I662" s="53" t="s">
        <v>490</v>
      </c>
      <c r="J662" s="20" t="s">
        <v>40</v>
      </c>
      <c r="K662" s="20" t="s">
        <v>40</v>
      </c>
      <c r="L662" s="20" t="s">
        <v>40</v>
      </c>
      <c r="M662" s="20" t="s">
        <v>40</v>
      </c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</row>
    <row r="663" spans="1:205" s="4" customFormat="1" ht="18" customHeight="1" x14ac:dyDescent="0.2">
      <c r="A663" s="50" t="s">
        <v>204</v>
      </c>
      <c r="B663" s="59">
        <v>43837</v>
      </c>
      <c r="C663" s="62" t="s">
        <v>351</v>
      </c>
      <c r="D663" s="53" t="s">
        <v>490</v>
      </c>
      <c r="E663" s="53" t="s">
        <v>539</v>
      </c>
      <c r="F663" s="53" t="s">
        <v>490</v>
      </c>
      <c r="G663" s="53" t="s">
        <v>491</v>
      </c>
      <c r="H663" s="53" t="s">
        <v>541</v>
      </c>
      <c r="I663" s="53" t="s">
        <v>490</v>
      </c>
      <c r="J663" s="20" t="s">
        <v>40</v>
      </c>
      <c r="K663" s="20" t="s">
        <v>40</v>
      </c>
      <c r="L663" s="20" t="s">
        <v>40</v>
      </c>
      <c r="M663" s="20" t="s">
        <v>40</v>
      </c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</row>
    <row r="664" spans="1:205" s="4" customFormat="1" ht="18" customHeight="1" x14ac:dyDescent="0.2">
      <c r="A664" s="50" t="s">
        <v>204</v>
      </c>
      <c r="B664" s="59">
        <v>44019</v>
      </c>
      <c r="C664" s="58" t="s">
        <v>351</v>
      </c>
      <c r="D664" s="53" t="s">
        <v>490</v>
      </c>
      <c r="E664" s="53" t="s">
        <v>490</v>
      </c>
      <c r="F664" s="53" t="s">
        <v>490</v>
      </c>
      <c r="G664" s="53" t="s">
        <v>491</v>
      </c>
      <c r="H664" s="53" t="s">
        <v>280</v>
      </c>
      <c r="I664" s="53" t="s">
        <v>539</v>
      </c>
      <c r="J664" s="20" t="s">
        <v>40</v>
      </c>
      <c r="K664" s="20" t="s">
        <v>40</v>
      </c>
      <c r="L664" s="20" t="s">
        <v>40</v>
      </c>
      <c r="M664" s="20" t="s">
        <v>40</v>
      </c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</row>
    <row r="665" spans="1:205" s="4" customFormat="1" ht="18" customHeight="1" x14ac:dyDescent="0.2">
      <c r="A665" s="50" t="s">
        <v>204</v>
      </c>
      <c r="B665" s="59">
        <v>44222</v>
      </c>
      <c r="C665" s="58" t="s">
        <v>351</v>
      </c>
      <c r="D665" s="53" t="s">
        <v>490</v>
      </c>
      <c r="E665" s="53" t="s">
        <v>490</v>
      </c>
      <c r="F665" s="53" t="s">
        <v>490</v>
      </c>
      <c r="G665" s="53" t="s">
        <v>491</v>
      </c>
      <c r="H665" s="53" t="s">
        <v>280</v>
      </c>
      <c r="I665" s="53" t="s">
        <v>490</v>
      </c>
      <c r="J665" s="20" t="s">
        <v>40</v>
      </c>
      <c r="K665" s="20" t="s">
        <v>40</v>
      </c>
      <c r="L665" s="20" t="s">
        <v>40</v>
      </c>
      <c r="M665" s="20" t="s">
        <v>40</v>
      </c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</row>
    <row r="666" spans="1:205" s="4" customFormat="1" ht="18" customHeight="1" x14ac:dyDescent="0.2">
      <c r="A666" s="60" t="s">
        <v>253</v>
      </c>
      <c r="B666" s="59">
        <v>41753</v>
      </c>
      <c r="C666" s="62" t="s">
        <v>351</v>
      </c>
      <c r="D666" s="53" t="s">
        <v>233</v>
      </c>
      <c r="E666" s="53" t="s">
        <v>233</v>
      </c>
      <c r="F666" s="53" t="s">
        <v>233</v>
      </c>
      <c r="G666" s="53" t="s">
        <v>234</v>
      </c>
      <c r="H666" s="53" t="s">
        <v>228</v>
      </c>
      <c r="I666" s="53" t="s">
        <v>233</v>
      </c>
      <c r="J666" s="20" t="s">
        <v>40</v>
      </c>
      <c r="K666" s="20" t="s">
        <v>40</v>
      </c>
      <c r="L666" s="20" t="s">
        <v>40</v>
      </c>
      <c r="M666" s="20" t="s">
        <v>40</v>
      </c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</row>
    <row r="667" spans="1:205" s="4" customFormat="1" ht="18" customHeight="1" x14ac:dyDescent="0.2">
      <c r="A667" s="60" t="s">
        <v>253</v>
      </c>
      <c r="B667" s="59">
        <v>41843</v>
      </c>
      <c r="C667" s="62" t="s">
        <v>351</v>
      </c>
      <c r="D667" s="53" t="s">
        <v>227</v>
      </c>
      <c r="E667" s="53" t="s">
        <v>227</v>
      </c>
      <c r="F667" s="53" t="s">
        <v>227</v>
      </c>
      <c r="G667" s="53" t="s">
        <v>271</v>
      </c>
      <c r="H667" s="53" t="s">
        <v>280</v>
      </c>
      <c r="I667" s="53" t="s">
        <v>227</v>
      </c>
      <c r="J667" s="20" t="s">
        <v>40</v>
      </c>
      <c r="K667" s="20" t="s">
        <v>40</v>
      </c>
      <c r="L667" s="20" t="s">
        <v>40</v>
      </c>
      <c r="M667" s="20" t="s">
        <v>40</v>
      </c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</row>
    <row r="668" spans="1:205" s="4" customFormat="1" ht="18" customHeight="1" x14ac:dyDescent="0.2">
      <c r="A668" s="60" t="s">
        <v>253</v>
      </c>
      <c r="B668" s="59">
        <v>41941</v>
      </c>
      <c r="C668" s="62" t="s">
        <v>351</v>
      </c>
      <c r="D668" s="53" t="s">
        <v>227</v>
      </c>
      <c r="E668" s="53" t="s">
        <v>227</v>
      </c>
      <c r="F668" s="53" t="s">
        <v>227</v>
      </c>
      <c r="G668" s="53" t="s">
        <v>271</v>
      </c>
      <c r="H668" s="53" t="s">
        <v>280</v>
      </c>
      <c r="I668" s="53" t="s">
        <v>227</v>
      </c>
      <c r="J668" s="20" t="s">
        <v>40</v>
      </c>
      <c r="K668" s="20" t="s">
        <v>40</v>
      </c>
      <c r="L668" s="20" t="s">
        <v>40</v>
      </c>
      <c r="M668" s="20" t="s">
        <v>40</v>
      </c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</row>
    <row r="669" spans="1:205" s="4" customFormat="1" ht="18" customHeight="1" x14ac:dyDescent="0.2">
      <c r="A669" s="60" t="s">
        <v>253</v>
      </c>
      <c r="B669" s="59">
        <v>42039</v>
      </c>
      <c r="C669" s="62" t="s">
        <v>351</v>
      </c>
      <c r="D669" s="53" t="s">
        <v>227</v>
      </c>
      <c r="E669" s="53" t="s">
        <v>227</v>
      </c>
      <c r="F669" s="53" t="s">
        <v>227</v>
      </c>
      <c r="G669" s="53" t="s">
        <v>271</v>
      </c>
      <c r="H669" s="53" t="s">
        <v>280</v>
      </c>
      <c r="I669" s="53" t="s">
        <v>227</v>
      </c>
      <c r="J669" s="20" t="s">
        <v>40</v>
      </c>
      <c r="K669" s="20" t="s">
        <v>40</v>
      </c>
      <c r="L669" s="20" t="s">
        <v>40</v>
      </c>
      <c r="M669" s="20" t="s">
        <v>40</v>
      </c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</row>
    <row r="670" spans="1:205" s="4" customFormat="1" ht="18" customHeight="1" x14ac:dyDescent="0.2">
      <c r="A670" s="60" t="s">
        <v>253</v>
      </c>
      <c r="B670" s="59">
        <v>42297</v>
      </c>
      <c r="C670" s="62" t="s">
        <v>351</v>
      </c>
      <c r="D670" s="53" t="s">
        <v>227</v>
      </c>
      <c r="E670" s="53" t="s">
        <v>227</v>
      </c>
      <c r="F670" s="53" t="s">
        <v>227</v>
      </c>
      <c r="G670" s="53" t="s">
        <v>271</v>
      </c>
      <c r="H670" s="53" t="s">
        <v>280</v>
      </c>
      <c r="I670" s="53" t="s">
        <v>227</v>
      </c>
      <c r="J670" s="20" t="s">
        <v>40</v>
      </c>
      <c r="K670" s="20" t="s">
        <v>40</v>
      </c>
      <c r="L670" s="20" t="s">
        <v>40</v>
      </c>
      <c r="M670" s="20" t="s">
        <v>40</v>
      </c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</row>
    <row r="671" spans="1:205" s="4" customFormat="1" ht="18" customHeight="1" x14ac:dyDescent="0.2">
      <c r="A671" s="60" t="s">
        <v>253</v>
      </c>
      <c r="B671" s="59">
        <v>42431</v>
      </c>
      <c r="C671" s="62" t="s">
        <v>351</v>
      </c>
      <c r="D671" s="53" t="s">
        <v>227</v>
      </c>
      <c r="E671" s="53" t="s">
        <v>227</v>
      </c>
      <c r="F671" s="53" t="s">
        <v>227</v>
      </c>
      <c r="G671" s="53" t="s">
        <v>271</v>
      </c>
      <c r="H671" s="53" t="s">
        <v>280</v>
      </c>
      <c r="I671" s="53" t="s">
        <v>227</v>
      </c>
      <c r="J671" s="20" t="s">
        <v>40</v>
      </c>
      <c r="K671" s="20" t="s">
        <v>40</v>
      </c>
      <c r="L671" s="20" t="s">
        <v>40</v>
      </c>
      <c r="M671" s="20" t="s">
        <v>40</v>
      </c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</row>
    <row r="672" spans="1:205" s="4" customFormat="1" ht="18" customHeight="1" x14ac:dyDescent="0.2">
      <c r="A672" s="60" t="s">
        <v>253</v>
      </c>
      <c r="B672" s="59">
        <v>42663</v>
      </c>
      <c r="C672" s="62" t="s">
        <v>351</v>
      </c>
      <c r="D672" s="53" t="s">
        <v>227</v>
      </c>
      <c r="E672" s="53" t="s">
        <v>227</v>
      </c>
      <c r="F672" s="53" t="s">
        <v>227</v>
      </c>
      <c r="G672" s="53" t="s">
        <v>271</v>
      </c>
      <c r="H672" s="53" t="s">
        <v>280</v>
      </c>
      <c r="I672" s="53" t="s">
        <v>227</v>
      </c>
      <c r="J672" s="20" t="s">
        <v>40</v>
      </c>
      <c r="K672" s="20" t="s">
        <v>40</v>
      </c>
      <c r="L672" s="20" t="s">
        <v>40</v>
      </c>
      <c r="M672" s="20" t="s">
        <v>40</v>
      </c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</row>
    <row r="673" spans="1:205" s="4" customFormat="1" ht="18" customHeight="1" x14ac:dyDescent="0.2">
      <c r="A673" s="60" t="s">
        <v>253</v>
      </c>
      <c r="B673" s="59">
        <v>42836</v>
      </c>
      <c r="C673" s="62" t="s">
        <v>351</v>
      </c>
      <c r="D673" s="53" t="s">
        <v>227</v>
      </c>
      <c r="E673" s="53" t="s">
        <v>227</v>
      </c>
      <c r="F673" s="53" t="s">
        <v>227</v>
      </c>
      <c r="G673" s="53" t="s">
        <v>271</v>
      </c>
      <c r="H673" s="53" t="s">
        <v>280</v>
      </c>
      <c r="I673" s="53" t="s">
        <v>227</v>
      </c>
      <c r="J673" s="20" t="s">
        <v>40</v>
      </c>
      <c r="K673" s="20" t="s">
        <v>40</v>
      </c>
      <c r="L673" s="20" t="s">
        <v>40</v>
      </c>
      <c r="M673" s="20" t="s">
        <v>40</v>
      </c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</row>
    <row r="674" spans="1:205" s="4" customFormat="1" ht="18" customHeight="1" x14ac:dyDescent="0.2">
      <c r="A674" s="60" t="s">
        <v>253</v>
      </c>
      <c r="B674" s="59">
        <v>43123</v>
      </c>
      <c r="C674" s="62" t="s">
        <v>351</v>
      </c>
      <c r="D674" s="53" t="s">
        <v>490</v>
      </c>
      <c r="E674" s="53" t="s">
        <v>490</v>
      </c>
      <c r="F674" s="53" t="s">
        <v>490</v>
      </c>
      <c r="G674" s="53" t="s">
        <v>491</v>
      </c>
      <c r="H674" s="53" t="s">
        <v>280</v>
      </c>
      <c r="I674" s="53" t="s">
        <v>490</v>
      </c>
      <c r="J674" s="20" t="s">
        <v>40</v>
      </c>
      <c r="K674" s="20" t="s">
        <v>40</v>
      </c>
      <c r="L674" s="20" t="s">
        <v>40</v>
      </c>
      <c r="M674" s="20" t="s">
        <v>40</v>
      </c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</row>
    <row r="675" spans="1:205" s="4" customFormat="1" ht="18" customHeight="1" x14ac:dyDescent="0.2">
      <c r="A675" s="60" t="s">
        <v>253</v>
      </c>
      <c r="B675" s="59">
        <v>43278</v>
      </c>
      <c r="C675" s="62" t="s">
        <v>351</v>
      </c>
      <c r="D675" s="53" t="s">
        <v>490</v>
      </c>
      <c r="E675" s="53" t="s">
        <v>490</v>
      </c>
      <c r="F675" s="53" t="s">
        <v>490</v>
      </c>
      <c r="G675" s="53" t="s">
        <v>491</v>
      </c>
      <c r="H675" s="53" t="s">
        <v>280</v>
      </c>
      <c r="I675" s="53" t="s">
        <v>490</v>
      </c>
      <c r="J675" s="20" t="s">
        <v>40</v>
      </c>
      <c r="K675" s="20" t="s">
        <v>40</v>
      </c>
      <c r="L675" s="20" t="s">
        <v>40</v>
      </c>
      <c r="M675" s="20" t="s">
        <v>40</v>
      </c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</row>
    <row r="676" spans="1:205" s="4" customFormat="1" ht="18" customHeight="1" x14ac:dyDescent="0.2">
      <c r="A676" s="60" t="s">
        <v>253</v>
      </c>
      <c r="B676" s="59">
        <v>43445</v>
      </c>
      <c r="C676" s="62" t="s">
        <v>351</v>
      </c>
      <c r="D676" s="53" t="s">
        <v>490</v>
      </c>
      <c r="E676" s="53" t="s">
        <v>539</v>
      </c>
      <c r="F676" s="53" t="s">
        <v>490</v>
      </c>
      <c r="G676" s="53" t="s">
        <v>491</v>
      </c>
      <c r="H676" s="53" t="s">
        <v>541</v>
      </c>
      <c r="I676" s="53" t="s">
        <v>490</v>
      </c>
      <c r="J676" s="20" t="s">
        <v>40</v>
      </c>
      <c r="K676" s="20" t="s">
        <v>40</v>
      </c>
      <c r="L676" s="20" t="s">
        <v>40</v>
      </c>
      <c r="M676" s="20" t="s">
        <v>40</v>
      </c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</row>
    <row r="677" spans="1:205" s="4" customFormat="1" ht="18" customHeight="1" x14ac:dyDescent="0.2">
      <c r="A677" s="50" t="s">
        <v>253</v>
      </c>
      <c r="B677" s="59">
        <v>43627</v>
      </c>
      <c r="C677" s="62" t="s">
        <v>351</v>
      </c>
      <c r="D677" s="53" t="s">
        <v>490</v>
      </c>
      <c r="E677" s="53" t="s">
        <v>539</v>
      </c>
      <c r="F677" s="53" t="s">
        <v>490</v>
      </c>
      <c r="G677" s="53" t="s">
        <v>491</v>
      </c>
      <c r="H677" s="53" t="s">
        <v>541</v>
      </c>
      <c r="I677" s="53" t="s">
        <v>490</v>
      </c>
      <c r="J677" s="20" t="s">
        <v>40</v>
      </c>
      <c r="K677" s="20" t="s">
        <v>40</v>
      </c>
      <c r="L677" s="20" t="s">
        <v>40</v>
      </c>
      <c r="M677" s="20" t="s">
        <v>40</v>
      </c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</row>
    <row r="678" spans="1:205" s="4" customFormat="1" ht="18" customHeight="1" x14ac:dyDescent="0.2">
      <c r="A678" s="50" t="s">
        <v>253</v>
      </c>
      <c r="B678" s="59">
        <v>43837</v>
      </c>
      <c r="C678" s="62" t="s">
        <v>351</v>
      </c>
      <c r="D678" s="53" t="s">
        <v>490</v>
      </c>
      <c r="E678" s="53" t="s">
        <v>539</v>
      </c>
      <c r="F678" s="53" t="s">
        <v>490</v>
      </c>
      <c r="G678" s="53" t="s">
        <v>491</v>
      </c>
      <c r="H678" s="53" t="s">
        <v>541</v>
      </c>
      <c r="I678" s="53" t="s">
        <v>490</v>
      </c>
      <c r="J678" s="20" t="s">
        <v>40</v>
      </c>
      <c r="K678" s="20" t="s">
        <v>40</v>
      </c>
      <c r="L678" s="20" t="s">
        <v>40</v>
      </c>
      <c r="M678" s="20" t="s">
        <v>40</v>
      </c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</row>
    <row r="679" spans="1:205" s="4" customFormat="1" ht="18" customHeight="1" x14ac:dyDescent="0.2">
      <c r="A679" s="50" t="s">
        <v>253</v>
      </c>
      <c r="B679" s="59">
        <v>44019</v>
      </c>
      <c r="C679" s="58" t="s">
        <v>351</v>
      </c>
      <c r="D679" s="53" t="s">
        <v>490</v>
      </c>
      <c r="E679" s="53" t="s">
        <v>490</v>
      </c>
      <c r="F679" s="53" t="s">
        <v>490</v>
      </c>
      <c r="G679" s="53" t="s">
        <v>491</v>
      </c>
      <c r="H679" s="53" t="s">
        <v>280</v>
      </c>
      <c r="I679" s="53" t="s">
        <v>539</v>
      </c>
      <c r="J679" s="20" t="s">
        <v>40</v>
      </c>
      <c r="K679" s="20" t="s">
        <v>40</v>
      </c>
      <c r="L679" s="20" t="s">
        <v>40</v>
      </c>
      <c r="M679" s="20" t="s">
        <v>40</v>
      </c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</row>
    <row r="680" spans="1:205" s="4" customFormat="1" ht="18" customHeight="1" x14ac:dyDescent="0.2">
      <c r="A680" s="50" t="s">
        <v>253</v>
      </c>
      <c r="B680" s="59">
        <v>44223</v>
      </c>
      <c r="C680" s="58" t="s">
        <v>351</v>
      </c>
      <c r="D680" s="53" t="s">
        <v>490</v>
      </c>
      <c r="E680" s="53" t="s">
        <v>490</v>
      </c>
      <c r="F680" s="53" t="s">
        <v>490</v>
      </c>
      <c r="G680" s="53" t="s">
        <v>491</v>
      </c>
      <c r="H680" s="53" t="s">
        <v>280</v>
      </c>
      <c r="I680" s="53" t="s">
        <v>490</v>
      </c>
      <c r="J680" s="20" t="s">
        <v>40</v>
      </c>
      <c r="K680" s="20" t="s">
        <v>40</v>
      </c>
      <c r="L680" s="20" t="s">
        <v>40</v>
      </c>
      <c r="M680" s="20" t="s">
        <v>40</v>
      </c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</row>
    <row r="681" spans="1:205" s="4" customFormat="1" ht="18" customHeight="1" x14ac:dyDescent="0.2">
      <c r="A681" s="60" t="s">
        <v>200</v>
      </c>
      <c r="B681" s="59">
        <v>41084</v>
      </c>
      <c r="C681" s="62" t="s">
        <v>351</v>
      </c>
      <c r="D681" s="53" t="s">
        <v>173</v>
      </c>
      <c r="E681" s="53" t="s">
        <v>171</v>
      </c>
      <c r="F681" s="53" t="s">
        <v>172</v>
      </c>
      <c r="G681" s="53" t="s">
        <v>199</v>
      </c>
      <c r="H681" s="53" t="s">
        <v>172</v>
      </c>
      <c r="I681" s="53" t="s">
        <v>175</v>
      </c>
      <c r="J681" s="28" t="s">
        <v>40</v>
      </c>
      <c r="K681" s="28" t="s">
        <v>40</v>
      </c>
      <c r="L681" s="28" t="s">
        <v>40</v>
      </c>
      <c r="M681" s="28" t="s">
        <v>40</v>
      </c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</row>
    <row r="682" spans="1:205" s="4" customFormat="1" ht="18" customHeight="1" x14ac:dyDescent="0.2">
      <c r="A682" s="60" t="s">
        <v>200</v>
      </c>
      <c r="B682" s="59">
        <v>41676</v>
      </c>
      <c r="C682" s="53" t="s">
        <v>222</v>
      </c>
      <c r="D682" s="54" t="s">
        <v>352</v>
      </c>
      <c r="E682" s="54" t="s">
        <v>352</v>
      </c>
      <c r="F682" s="54" t="s">
        <v>352</v>
      </c>
      <c r="G682" s="54" t="s">
        <v>352</v>
      </c>
      <c r="H682" s="54" t="s">
        <v>352</v>
      </c>
      <c r="I682" s="54" t="s">
        <v>352</v>
      </c>
      <c r="J682" s="54" t="s">
        <v>352</v>
      </c>
      <c r="K682" s="54" t="s">
        <v>352</v>
      </c>
      <c r="L682" s="54" t="s">
        <v>352</v>
      </c>
      <c r="M682" s="54" t="s">
        <v>352</v>
      </c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</row>
    <row r="683" spans="1:205" s="4" customFormat="1" ht="18" customHeight="1" x14ac:dyDescent="0.2">
      <c r="A683" s="60" t="s">
        <v>200</v>
      </c>
      <c r="B683" s="59">
        <v>41751</v>
      </c>
      <c r="C683" s="53" t="s">
        <v>252</v>
      </c>
      <c r="D683" s="54" t="s">
        <v>352</v>
      </c>
      <c r="E683" s="54" t="s">
        <v>352</v>
      </c>
      <c r="F683" s="54" t="s">
        <v>352</v>
      </c>
      <c r="G683" s="54" t="s">
        <v>352</v>
      </c>
      <c r="H683" s="54" t="s">
        <v>352</v>
      </c>
      <c r="I683" s="54" t="s">
        <v>352</v>
      </c>
      <c r="J683" s="54" t="s">
        <v>352</v>
      </c>
      <c r="K683" s="54" t="s">
        <v>352</v>
      </c>
      <c r="L683" s="54" t="s">
        <v>352</v>
      </c>
      <c r="M683" s="54" t="s">
        <v>352</v>
      </c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</row>
    <row r="684" spans="1:205" s="4" customFormat="1" ht="18" customHeight="1" x14ac:dyDescent="0.2">
      <c r="A684" s="60" t="s">
        <v>200</v>
      </c>
      <c r="B684" s="59">
        <v>41843</v>
      </c>
      <c r="C684" s="53" t="s">
        <v>252</v>
      </c>
      <c r="D684" s="54" t="s">
        <v>352</v>
      </c>
      <c r="E684" s="54" t="s">
        <v>352</v>
      </c>
      <c r="F684" s="54" t="s">
        <v>352</v>
      </c>
      <c r="G684" s="54" t="s">
        <v>352</v>
      </c>
      <c r="H684" s="54" t="s">
        <v>352</v>
      </c>
      <c r="I684" s="54" t="s">
        <v>352</v>
      </c>
      <c r="J684" s="54" t="s">
        <v>352</v>
      </c>
      <c r="K684" s="54" t="s">
        <v>352</v>
      </c>
      <c r="L684" s="54" t="s">
        <v>352</v>
      </c>
      <c r="M684" s="54" t="s">
        <v>352</v>
      </c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</row>
    <row r="685" spans="1:205" s="4" customFormat="1" ht="18" customHeight="1" x14ac:dyDescent="0.2">
      <c r="A685" s="60" t="s">
        <v>200</v>
      </c>
      <c r="B685" s="59">
        <v>41942</v>
      </c>
      <c r="C685" s="53" t="s">
        <v>252</v>
      </c>
      <c r="D685" s="54" t="s">
        <v>352</v>
      </c>
      <c r="E685" s="54" t="s">
        <v>352</v>
      </c>
      <c r="F685" s="54" t="s">
        <v>352</v>
      </c>
      <c r="G685" s="54" t="s">
        <v>352</v>
      </c>
      <c r="H685" s="54" t="s">
        <v>352</v>
      </c>
      <c r="I685" s="54" t="s">
        <v>352</v>
      </c>
      <c r="J685" s="54" t="s">
        <v>352</v>
      </c>
      <c r="K685" s="54" t="s">
        <v>352</v>
      </c>
      <c r="L685" s="54" t="s">
        <v>352</v>
      </c>
      <c r="M685" s="54" t="s">
        <v>352</v>
      </c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</row>
    <row r="686" spans="1:205" s="4" customFormat="1" ht="18" customHeight="1" x14ac:dyDescent="0.2">
      <c r="A686" s="60" t="s">
        <v>200</v>
      </c>
      <c r="B686" s="59">
        <v>42039</v>
      </c>
      <c r="C686" s="62" t="s">
        <v>351</v>
      </c>
      <c r="D686" s="53" t="s">
        <v>227</v>
      </c>
      <c r="E686" s="53" t="s">
        <v>227</v>
      </c>
      <c r="F686" s="53" t="s">
        <v>227</v>
      </c>
      <c r="G686" s="53" t="s">
        <v>271</v>
      </c>
      <c r="H686" s="53" t="s">
        <v>280</v>
      </c>
      <c r="I686" s="53" t="s">
        <v>227</v>
      </c>
      <c r="J686" s="20" t="s">
        <v>40</v>
      </c>
      <c r="K686" s="20" t="s">
        <v>40</v>
      </c>
      <c r="L686" s="20" t="s">
        <v>40</v>
      </c>
      <c r="M686" s="20" t="s">
        <v>40</v>
      </c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</row>
    <row r="687" spans="1:205" s="4" customFormat="1" ht="18" customHeight="1" x14ac:dyDescent="0.2">
      <c r="A687" s="60" t="s">
        <v>200</v>
      </c>
      <c r="B687" s="59">
        <v>42297</v>
      </c>
      <c r="C687" s="62" t="s">
        <v>351</v>
      </c>
      <c r="D687" s="53" t="s">
        <v>227</v>
      </c>
      <c r="E687" s="53" t="s">
        <v>227</v>
      </c>
      <c r="F687" s="53" t="s">
        <v>227</v>
      </c>
      <c r="G687" s="53" t="s">
        <v>271</v>
      </c>
      <c r="H687" s="53" t="s">
        <v>280</v>
      </c>
      <c r="I687" s="53" t="s">
        <v>227</v>
      </c>
      <c r="J687" s="20" t="s">
        <v>40</v>
      </c>
      <c r="K687" s="20" t="s">
        <v>40</v>
      </c>
      <c r="L687" s="20" t="s">
        <v>40</v>
      </c>
      <c r="M687" s="20" t="s">
        <v>40</v>
      </c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</row>
    <row r="688" spans="1:205" s="4" customFormat="1" ht="18" customHeight="1" x14ac:dyDescent="0.2">
      <c r="A688" s="60" t="s">
        <v>200</v>
      </c>
      <c r="B688" s="59">
        <v>42430</v>
      </c>
      <c r="C688" s="62" t="s">
        <v>351</v>
      </c>
      <c r="D688" s="53" t="s">
        <v>227</v>
      </c>
      <c r="E688" s="53" t="s">
        <v>227</v>
      </c>
      <c r="F688" s="53" t="s">
        <v>227</v>
      </c>
      <c r="G688" s="53" t="s">
        <v>271</v>
      </c>
      <c r="H688" s="53" t="s">
        <v>280</v>
      </c>
      <c r="I688" s="53" t="s">
        <v>227</v>
      </c>
      <c r="J688" s="20" t="s">
        <v>40</v>
      </c>
      <c r="K688" s="20" t="s">
        <v>40</v>
      </c>
      <c r="L688" s="20" t="s">
        <v>40</v>
      </c>
      <c r="M688" s="20" t="s">
        <v>40</v>
      </c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</row>
    <row r="689" spans="1:205" s="4" customFormat="1" ht="18" customHeight="1" x14ac:dyDescent="0.2">
      <c r="A689" s="60" t="s">
        <v>200</v>
      </c>
      <c r="B689" s="59">
        <v>42662</v>
      </c>
      <c r="C689" s="62" t="s">
        <v>351</v>
      </c>
      <c r="D689" s="53" t="s">
        <v>227</v>
      </c>
      <c r="E689" s="53" t="s">
        <v>227</v>
      </c>
      <c r="F689" s="53" t="s">
        <v>227</v>
      </c>
      <c r="G689" s="53" t="s">
        <v>271</v>
      </c>
      <c r="H689" s="53" t="s">
        <v>280</v>
      </c>
      <c r="I689" s="53" t="s">
        <v>227</v>
      </c>
      <c r="J689" s="20" t="s">
        <v>40</v>
      </c>
      <c r="K689" s="20" t="s">
        <v>40</v>
      </c>
      <c r="L689" s="20" t="s">
        <v>40</v>
      </c>
      <c r="M689" s="20" t="s">
        <v>40</v>
      </c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</row>
    <row r="690" spans="1:205" s="4" customFormat="1" ht="18" customHeight="1" x14ac:dyDescent="0.2">
      <c r="A690" s="60" t="s">
        <v>200</v>
      </c>
      <c r="B690" s="59">
        <v>42836</v>
      </c>
      <c r="C690" s="62" t="s">
        <v>351</v>
      </c>
      <c r="D690" s="53" t="s">
        <v>227</v>
      </c>
      <c r="E690" s="53" t="s">
        <v>227</v>
      </c>
      <c r="F690" s="53" t="s">
        <v>227</v>
      </c>
      <c r="G690" s="53" t="s">
        <v>271</v>
      </c>
      <c r="H690" s="53" t="s">
        <v>280</v>
      </c>
      <c r="I690" s="53" t="s">
        <v>227</v>
      </c>
      <c r="J690" s="20" t="s">
        <v>40</v>
      </c>
      <c r="K690" s="20" t="s">
        <v>40</v>
      </c>
      <c r="L690" s="20" t="s">
        <v>40</v>
      </c>
      <c r="M690" s="20" t="s">
        <v>40</v>
      </c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</row>
    <row r="691" spans="1:205" s="4" customFormat="1" ht="18" customHeight="1" x14ac:dyDescent="0.2">
      <c r="A691" s="60" t="s">
        <v>200</v>
      </c>
      <c r="B691" s="59">
        <v>43124</v>
      </c>
      <c r="C691" s="62" t="s">
        <v>351</v>
      </c>
      <c r="D691" s="53" t="s">
        <v>490</v>
      </c>
      <c r="E691" s="53" t="s">
        <v>490</v>
      </c>
      <c r="F691" s="53" t="s">
        <v>490</v>
      </c>
      <c r="G691" s="53" t="s">
        <v>491</v>
      </c>
      <c r="H691" s="53" t="s">
        <v>280</v>
      </c>
      <c r="I691" s="53" t="s">
        <v>490</v>
      </c>
      <c r="J691" s="20" t="s">
        <v>40</v>
      </c>
      <c r="K691" s="20" t="s">
        <v>40</v>
      </c>
      <c r="L691" s="20" t="s">
        <v>40</v>
      </c>
      <c r="M691" s="20" t="s">
        <v>40</v>
      </c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</row>
    <row r="692" spans="1:205" s="4" customFormat="1" ht="18" customHeight="1" x14ac:dyDescent="0.2">
      <c r="A692" s="60" t="s">
        <v>200</v>
      </c>
      <c r="B692" s="59">
        <v>43277</v>
      </c>
      <c r="C692" s="62" t="s">
        <v>351</v>
      </c>
      <c r="D692" s="53" t="s">
        <v>490</v>
      </c>
      <c r="E692" s="53" t="s">
        <v>490</v>
      </c>
      <c r="F692" s="53" t="s">
        <v>490</v>
      </c>
      <c r="G692" s="53" t="s">
        <v>491</v>
      </c>
      <c r="H692" s="53" t="s">
        <v>280</v>
      </c>
      <c r="I692" s="53" t="s">
        <v>490</v>
      </c>
      <c r="J692" s="20" t="s">
        <v>40</v>
      </c>
      <c r="K692" s="20" t="s">
        <v>40</v>
      </c>
      <c r="L692" s="20" t="s">
        <v>40</v>
      </c>
      <c r="M692" s="20" t="s">
        <v>40</v>
      </c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</row>
    <row r="693" spans="1:205" s="4" customFormat="1" ht="18" customHeight="1" x14ac:dyDescent="0.2">
      <c r="A693" s="60" t="s">
        <v>200</v>
      </c>
      <c r="B693" s="59">
        <v>43445</v>
      </c>
      <c r="C693" s="62" t="s">
        <v>351</v>
      </c>
      <c r="D693" s="53" t="s">
        <v>490</v>
      </c>
      <c r="E693" s="53" t="s">
        <v>539</v>
      </c>
      <c r="F693" s="53" t="s">
        <v>490</v>
      </c>
      <c r="G693" s="53" t="s">
        <v>491</v>
      </c>
      <c r="H693" s="53" t="s">
        <v>541</v>
      </c>
      <c r="I693" s="53" t="s">
        <v>490</v>
      </c>
      <c r="J693" s="20" t="s">
        <v>40</v>
      </c>
      <c r="K693" s="20" t="s">
        <v>40</v>
      </c>
      <c r="L693" s="20" t="s">
        <v>40</v>
      </c>
      <c r="M693" s="20" t="s">
        <v>40</v>
      </c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</row>
    <row r="694" spans="1:205" s="4" customFormat="1" ht="18" customHeight="1" x14ac:dyDescent="0.2">
      <c r="A694" s="50" t="s">
        <v>200</v>
      </c>
      <c r="B694" s="59">
        <v>43627</v>
      </c>
      <c r="C694" s="62" t="s">
        <v>351</v>
      </c>
      <c r="D694" s="53" t="s">
        <v>490</v>
      </c>
      <c r="E694" s="53" t="s">
        <v>539</v>
      </c>
      <c r="F694" s="53" t="s">
        <v>490</v>
      </c>
      <c r="G694" s="53" t="s">
        <v>491</v>
      </c>
      <c r="H694" s="53" t="s">
        <v>541</v>
      </c>
      <c r="I694" s="53" t="s">
        <v>490</v>
      </c>
      <c r="J694" s="20" t="s">
        <v>40</v>
      </c>
      <c r="K694" s="20" t="s">
        <v>40</v>
      </c>
      <c r="L694" s="20" t="s">
        <v>40</v>
      </c>
      <c r="M694" s="20" t="s">
        <v>40</v>
      </c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</row>
    <row r="695" spans="1:205" s="4" customFormat="1" ht="18" customHeight="1" x14ac:dyDescent="0.2">
      <c r="A695" s="50" t="s">
        <v>200</v>
      </c>
      <c r="B695" s="59">
        <v>43837</v>
      </c>
      <c r="C695" s="62" t="s">
        <v>351</v>
      </c>
      <c r="D695" s="53" t="s">
        <v>490</v>
      </c>
      <c r="E695" s="53" t="s">
        <v>539</v>
      </c>
      <c r="F695" s="53" t="s">
        <v>490</v>
      </c>
      <c r="G695" s="53" t="s">
        <v>491</v>
      </c>
      <c r="H695" s="53" t="s">
        <v>541</v>
      </c>
      <c r="I695" s="53" t="s">
        <v>490</v>
      </c>
      <c r="J695" s="20" t="s">
        <v>40</v>
      </c>
      <c r="K695" s="20" t="s">
        <v>40</v>
      </c>
      <c r="L695" s="20" t="s">
        <v>40</v>
      </c>
      <c r="M695" s="20" t="s">
        <v>40</v>
      </c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</row>
    <row r="696" spans="1:205" s="4" customFormat="1" ht="18" customHeight="1" x14ac:dyDescent="0.2">
      <c r="A696" s="60" t="s">
        <v>200</v>
      </c>
      <c r="B696" s="59">
        <v>44019</v>
      </c>
      <c r="C696" s="58" t="s">
        <v>351</v>
      </c>
      <c r="D696" s="53" t="s">
        <v>490</v>
      </c>
      <c r="E696" s="53" t="s">
        <v>490</v>
      </c>
      <c r="F696" s="53" t="s">
        <v>490</v>
      </c>
      <c r="G696" s="53" t="s">
        <v>491</v>
      </c>
      <c r="H696" s="53" t="s">
        <v>280</v>
      </c>
      <c r="I696" s="53" t="s">
        <v>539</v>
      </c>
      <c r="J696" s="20" t="s">
        <v>40</v>
      </c>
      <c r="K696" s="20" t="s">
        <v>40</v>
      </c>
      <c r="L696" s="20" t="s">
        <v>40</v>
      </c>
      <c r="M696" s="20" t="s">
        <v>40</v>
      </c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</row>
    <row r="697" spans="1:205" s="4" customFormat="1" ht="18" customHeight="1" x14ac:dyDescent="0.2">
      <c r="A697" s="60" t="s">
        <v>200</v>
      </c>
      <c r="B697" s="59">
        <v>44222</v>
      </c>
      <c r="C697" s="58" t="s">
        <v>351</v>
      </c>
      <c r="D697" s="53" t="s">
        <v>490</v>
      </c>
      <c r="E697" s="53" t="s">
        <v>490</v>
      </c>
      <c r="F697" s="53" t="s">
        <v>490</v>
      </c>
      <c r="G697" s="53" t="s">
        <v>491</v>
      </c>
      <c r="H697" s="53" t="s">
        <v>280</v>
      </c>
      <c r="I697" s="53" t="s">
        <v>490</v>
      </c>
      <c r="J697" s="20" t="s">
        <v>40</v>
      </c>
      <c r="K697" s="20" t="s">
        <v>40</v>
      </c>
      <c r="L697" s="20" t="s">
        <v>40</v>
      </c>
      <c r="M697" s="20" t="s">
        <v>40</v>
      </c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</row>
    <row r="698" spans="1:205" s="4" customFormat="1" ht="18" customHeight="1" x14ac:dyDescent="0.2">
      <c r="A698" s="60" t="s">
        <v>332</v>
      </c>
      <c r="B698" s="59">
        <v>42039</v>
      </c>
      <c r="C698" s="53" t="s">
        <v>337</v>
      </c>
      <c r="D698" s="54" t="s">
        <v>352</v>
      </c>
      <c r="E698" s="54" t="s">
        <v>352</v>
      </c>
      <c r="F698" s="54" t="s">
        <v>352</v>
      </c>
      <c r="G698" s="54" t="s">
        <v>352</v>
      </c>
      <c r="H698" s="54" t="s">
        <v>352</v>
      </c>
      <c r="I698" s="54" t="s">
        <v>352</v>
      </c>
      <c r="J698" s="54" t="s">
        <v>352</v>
      </c>
      <c r="K698" s="54" t="s">
        <v>352</v>
      </c>
      <c r="L698" s="54" t="s">
        <v>352</v>
      </c>
      <c r="M698" s="54" t="s">
        <v>352</v>
      </c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</row>
    <row r="699" spans="1:205" s="4" customFormat="1" ht="18" customHeight="1" x14ac:dyDescent="0.2">
      <c r="A699" s="60" t="s">
        <v>332</v>
      </c>
      <c r="B699" s="59">
        <v>42298</v>
      </c>
      <c r="C699" s="53" t="s">
        <v>320</v>
      </c>
      <c r="D699" s="54" t="s">
        <v>352</v>
      </c>
      <c r="E699" s="54" t="s">
        <v>352</v>
      </c>
      <c r="F699" s="54" t="s">
        <v>352</v>
      </c>
      <c r="G699" s="54" t="s">
        <v>352</v>
      </c>
      <c r="H699" s="54" t="s">
        <v>352</v>
      </c>
      <c r="I699" s="54" t="s">
        <v>352</v>
      </c>
      <c r="J699" s="54" t="s">
        <v>352</v>
      </c>
      <c r="K699" s="54" t="s">
        <v>352</v>
      </c>
      <c r="L699" s="54" t="s">
        <v>352</v>
      </c>
      <c r="M699" s="54" t="s">
        <v>352</v>
      </c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</row>
    <row r="700" spans="1:205" s="4" customFormat="1" ht="18" customHeight="1" x14ac:dyDescent="0.2">
      <c r="A700" s="60" t="s">
        <v>332</v>
      </c>
      <c r="B700" s="59">
        <v>42432</v>
      </c>
      <c r="C700" s="53" t="s">
        <v>413</v>
      </c>
      <c r="D700" s="54" t="s">
        <v>352</v>
      </c>
      <c r="E700" s="54" t="s">
        <v>352</v>
      </c>
      <c r="F700" s="54" t="s">
        <v>352</v>
      </c>
      <c r="G700" s="54" t="s">
        <v>352</v>
      </c>
      <c r="H700" s="54" t="s">
        <v>352</v>
      </c>
      <c r="I700" s="54" t="s">
        <v>352</v>
      </c>
      <c r="J700" s="54" t="s">
        <v>352</v>
      </c>
      <c r="K700" s="54" t="s">
        <v>352</v>
      </c>
      <c r="L700" s="54" t="s">
        <v>352</v>
      </c>
      <c r="M700" s="54" t="s">
        <v>352</v>
      </c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</row>
    <row r="701" spans="1:205" s="4" customFormat="1" ht="18" customHeight="1" x14ac:dyDescent="0.2">
      <c r="A701" s="60" t="s">
        <v>332</v>
      </c>
      <c r="B701" s="59">
        <v>42661</v>
      </c>
      <c r="C701" s="53" t="s">
        <v>431</v>
      </c>
      <c r="D701" s="54" t="s">
        <v>352</v>
      </c>
      <c r="E701" s="54" t="s">
        <v>352</v>
      </c>
      <c r="F701" s="54" t="s">
        <v>352</v>
      </c>
      <c r="G701" s="54" t="s">
        <v>352</v>
      </c>
      <c r="H701" s="54" t="s">
        <v>352</v>
      </c>
      <c r="I701" s="54" t="s">
        <v>352</v>
      </c>
      <c r="J701" s="54" t="s">
        <v>352</v>
      </c>
      <c r="K701" s="54" t="s">
        <v>352</v>
      </c>
      <c r="L701" s="54" t="s">
        <v>352</v>
      </c>
      <c r="M701" s="54" t="s">
        <v>352</v>
      </c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</row>
    <row r="702" spans="1:205" s="4" customFormat="1" ht="18" customHeight="1" x14ac:dyDescent="0.2">
      <c r="A702" s="60" t="s">
        <v>332</v>
      </c>
      <c r="B702" s="59">
        <v>42836</v>
      </c>
      <c r="C702" s="53" t="s">
        <v>464</v>
      </c>
      <c r="D702" s="54" t="s">
        <v>352</v>
      </c>
      <c r="E702" s="54" t="s">
        <v>352</v>
      </c>
      <c r="F702" s="54" t="s">
        <v>352</v>
      </c>
      <c r="G702" s="54" t="s">
        <v>352</v>
      </c>
      <c r="H702" s="54" t="s">
        <v>352</v>
      </c>
      <c r="I702" s="54" t="s">
        <v>352</v>
      </c>
      <c r="J702" s="54" t="s">
        <v>352</v>
      </c>
      <c r="K702" s="54" t="s">
        <v>352</v>
      </c>
      <c r="L702" s="54" t="s">
        <v>352</v>
      </c>
      <c r="M702" s="54" t="s">
        <v>352</v>
      </c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</row>
    <row r="703" spans="1:205" s="4" customFormat="1" ht="18" customHeight="1" x14ac:dyDescent="0.2">
      <c r="A703" s="60" t="s">
        <v>332</v>
      </c>
      <c r="B703" s="59">
        <v>43124</v>
      </c>
      <c r="C703" s="53" t="s">
        <v>495</v>
      </c>
      <c r="D703" s="54" t="s">
        <v>352</v>
      </c>
      <c r="E703" s="54" t="s">
        <v>352</v>
      </c>
      <c r="F703" s="54" t="s">
        <v>352</v>
      </c>
      <c r="G703" s="54" t="s">
        <v>352</v>
      </c>
      <c r="H703" s="54" t="s">
        <v>352</v>
      </c>
      <c r="I703" s="54" t="s">
        <v>352</v>
      </c>
      <c r="J703" s="54" t="s">
        <v>352</v>
      </c>
      <c r="K703" s="54" t="s">
        <v>352</v>
      </c>
      <c r="L703" s="54" t="s">
        <v>352</v>
      </c>
      <c r="M703" s="54" t="s">
        <v>352</v>
      </c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</row>
    <row r="704" spans="1:205" s="4" customFormat="1" ht="18" customHeight="1" x14ac:dyDescent="0.2">
      <c r="A704" s="60" t="s">
        <v>332</v>
      </c>
      <c r="B704" s="59">
        <v>43277</v>
      </c>
      <c r="C704" s="53" t="s">
        <v>371</v>
      </c>
      <c r="D704" s="54" t="s">
        <v>352</v>
      </c>
      <c r="E704" s="54" t="s">
        <v>352</v>
      </c>
      <c r="F704" s="54" t="s">
        <v>352</v>
      </c>
      <c r="G704" s="54" t="s">
        <v>352</v>
      </c>
      <c r="H704" s="54" t="s">
        <v>352</v>
      </c>
      <c r="I704" s="54" t="s">
        <v>352</v>
      </c>
      <c r="J704" s="54" t="s">
        <v>352</v>
      </c>
      <c r="K704" s="54" t="s">
        <v>352</v>
      </c>
      <c r="L704" s="54" t="s">
        <v>352</v>
      </c>
      <c r="M704" s="54" t="s">
        <v>352</v>
      </c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</row>
    <row r="705" spans="1:205" s="4" customFormat="1" ht="18" customHeight="1" x14ac:dyDescent="0.2">
      <c r="A705" s="60" t="s">
        <v>332</v>
      </c>
      <c r="B705" s="59">
        <v>43445</v>
      </c>
      <c r="C705" s="53" t="s">
        <v>542</v>
      </c>
      <c r="D705" s="54" t="s">
        <v>352</v>
      </c>
      <c r="E705" s="54" t="s">
        <v>352</v>
      </c>
      <c r="F705" s="54" t="s">
        <v>352</v>
      </c>
      <c r="G705" s="54" t="s">
        <v>352</v>
      </c>
      <c r="H705" s="54" t="s">
        <v>352</v>
      </c>
      <c r="I705" s="54" t="s">
        <v>352</v>
      </c>
      <c r="J705" s="54" t="s">
        <v>352</v>
      </c>
      <c r="K705" s="54" t="s">
        <v>352</v>
      </c>
      <c r="L705" s="54" t="s">
        <v>352</v>
      </c>
      <c r="M705" s="54" t="s">
        <v>352</v>
      </c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</row>
    <row r="706" spans="1:205" s="4" customFormat="1" ht="18" customHeight="1" x14ac:dyDescent="0.2">
      <c r="A706" s="60" t="s">
        <v>332</v>
      </c>
      <c r="B706" s="59">
        <v>43627</v>
      </c>
      <c r="C706" s="53" t="s">
        <v>574</v>
      </c>
      <c r="D706" s="54" t="s">
        <v>352</v>
      </c>
      <c r="E706" s="54" t="s">
        <v>352</v>
      </c>
      <c r="F706" s="54" t="s">
        <v>352</v>
      </c>
      <c r="G706" s="54" t="s">
        <v>352</v>
      </c>
      <c r="H706" s="54" t="s">
        <v>352</v>
      </c>
      <c r="I706" s="54" t="s">
        <v>352</v>
      </c>
      <c r="J706" s="54" t="s">
        <v>352</v>
      </c>
      <c r="K706" s="54" t="s">
        <v>352</v>
      </c>
      <c r="L706" s="54" t="s">
        <v>352</v>
      </c>
      <c r="M706" s="54" t="s">
        <v>352</v>
      </c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</row>
    <row r="707" spans="1:205" s="4" customFormat="1" ht="18" customHeight="1" x14ac:dyDescent="0.2">
      <c r="A707" s="60" t="s">
        <v>332</v>
      </c>
      <c r="B707" s="59">
        <v>43837</v>
      </c>
      <c r="C707" s="53" t="s">
        <v>589</v>
      </c>
      <c r="D707" s="54" t="s">
        <v>352</v>
      </c>
      <c r="E707" s="54" t="s">
        <v>352</v>
      </c>
      <c r="F707" s="54" t="s">
        <v>352</v>
      </c>
      <c r="G707" s="54" t="s">
        <v>352</v>
      </c>
      <c r="H707" s="54" t="s">
        <v>352</v>
      </c>
      <c r="I707" s="54" t="s">
        <v>352</v>
      </c>
      <c r="J707" s="54" t="s">
        <v>352</v>
      </c>
      <c r="K707" s="54" t="s">
        <v>352</v>
      </c>
      <c r="L707" s="54" t="s">
        <v>352</v>
      </c>
      <c r="M707" s="54" t="s">
        <v>352</v>
      </c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</row>
    <row r="708" spans="1:205" s="4" customFormat="1" ht="18" customHeight="1" x14ac:dyDescent="0.2">
      <c r="A708" s="60" t="s">
        <v>332</v>
      </c>
      <c r="B708" s="59">
        <v>44018</v>
      </c>
      <c r="C708" s="53" t="s">
        <v>614</v>
      </c>
      <c r="D708" s="54" t="s">
        <v>352</v>
      </c>
      <c r="E708" s="54" t="s">
        <v>352</v>
      </c>
      <c r="F708" s="54" t="s">
        <v>352</v>
      </c>
      <c r="G708" s="54" t="s">
        <v>352</v>
      </c>
      <c r="H708" s="54" t="s">
        <v>352</v>
      </c>
      <c r="I708" s="54" t="s">
        <v>352</v>
      </c>
      <c r="J708" s="54" t="s">
        <v>352</v>
      </c>
      <c r="K708" s="54" t="s">
        <v>352</v>
      </c>
      <c r="L708" s="54" t="s">
        <v>352</v>
      </c>
      <c r="M708" s="54" t="s">
        <v>352</v>
      </c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</row>
    <row r="709" spans="1:205" s="4" customFormat="1" ht="18" customHeight="1" x14ac:dyDescent="0.2">
      <c r="A709" s="60" t="s">
        <v>332</v>
      </c>
      <c r="B709" s="59">
        <v>44221</v>
      </c>
      <c r="C709" s="53" t="s">
        <v>642</v>
      </c>
      <c r="D709" s="54" t="s">
        <v>352</v>
      </c>
      <c r="E709" s="54" t="s">
        <v>352</v>
      </c>
      <c r="F709" s="54" t="s">
        <v>352</v>
      </c>
      <c r="G709" s="54" t="s">
        <v>352</v>
      </c>
      <c r="H709" s="54" t="s">
        <v>352</v>
      </c>
      <c r="I709" s="54" t="s">
        <v>352</v>
      </c>
      <c r="J709" s="54" t="s">
        <v>352</v>
      </c>
      <c r="K709" s="54" t="s">
        <v>352</v>
      </c>
      <c r="L709" s="54" t="s">
        <v>352</v>
      </c>
      <c r="M709" s="54" t="s">
        <v>352</v>
      </c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</row>
    <row r="710" spans="1:205" s="4" customFormat="1" ht="18" customHeight="1" x14ac:dyDescent="0.2">
      <c r="A710" s="60" t="s">
        <v>333</v>
      </c>
      <c r="B710" s="59">
        <v>42039</v>
      </c>
      <c r="C710" s="62" t="s">
        <v>351</v>
      </c>
      <c r="D710" s="53">
        <v>3.75</v>
      </c>
      <c r="E710" s="53" t="s">
        <v>336</v>
      </c>
      <c r="F710" s="53">
        <v>0.92300000000000004</v>
      </c>
      <c r="G710" s="53">
        <v>2.23</v>
      </c>
      <c r="H710" s="36">
        <f>SUM(D710:G710)</f>
        <v>6.9030000000000005</v>
      </c>
      <c r="I710" s="53" t="s">
        <v>336</v>
      </c>
      <c r="J710" s="20" t="s">
        <v>40</v>
      </c>
      <c r="K710" s="20" t="s">
        <v>40</v>
      </c>
      <c r="L710" s="20" t="s">
        <v>40</v>
      </c>
      <c r="M710" s="20" t="s">
        <v>40</v>
      </c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</row>
    <row r="711" spans="1:205" s="4" customFormat="1" ht="18" customHeight="1" x14ac:dyDescent="0.2">
      <c r="A711" s="60" t="s">
        <v>333</v>
      </c>
      <c r="B711" s="59">
        <v>42297</v>
      </c>
      <c r="C711" s="62" t="s">
        <v>351</v>
      </c>
      <c r="D711" s="53">
        <v>6.35</v>
      </c>
      <c r="E711" s="53" t="s">
        <v>315</v>
      </c>
      <c r="F711" s="53">
        <v>0.90800000000000003</v>
      </c>
      <c r="G711" s="53">
        <v>0.97599999999999998</v>
      </c>
      <c r="H711" s="36">
        <f>SUM(D711:G711)</f>
        <v>8.234</v>
      </c>
      <c r="I711" s="53" t="s">
        <v>315</v>
      </c>
      <c r="J711" s="20" t="s">
        <v>40</v>
      </c>
      <c r="K711" s="20" t="s">
        <v>40</v>
      </c>
      <c r="L711" s="20" t="s">
        <v>40</v>
      </c>
      <c r="M711" s="20" t="s">
        <v>40</v>
      </c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</row>
    <row r="712" spans="1:205" s="4" customFormat="1" ht="18" customHeight="1" x14ac:dyDescent="0.2">
      <c r="A712" s="60" t="s">
        <v>333</v>
      </c>
      <c r="B712" s="59">
        <v>42432</v>
      </c>
      <c r="C712" s="53" t="s">
        <v>222</v>
      </c>
      <c r="D712" s="54" t="s">
        <v>352</v>
      </c>
      <c r="E712" s="54" t="s">
        <v>352</v>
      </c>
      <c r="F712" s="54" t="s">
        <v>352</v>
      </c>
      <c r="G712" s="54" t="s">
        <v>352</v>
      </c>
      <c r="H712" s="54" t="s">
        <v>352</v>
      </c>
      <c r="I712" s="54" t="s">
        <v>352</v>
      </c>
      <c r="J712" s="54" t="s">
        <v>352</v>
      </c>
      <c r="K712" s="54" t="s">
        <v>352</v>
      </c>
      <c r="L712" s="54" t="s">
        <v>352</v>
      </c>
      <c r="M712" s="54" t="s">
        <v>352</v>
      </c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</row>
    <row r="713" spans="1:205" s="4" customFormat="1" ht="18" customHeight="1" x14ac:dyDescent="0.2">
      <c r="A713" s="60" t="s">
        <v>333</v>
      </c>
      <c r="B713" s="59">
        <v>42664</v>
      </c>
      <c r="C713" s="62" t="s">
        <v>351</v>
      </c>
      <c r="D713" s="53">
        <v>4.8600000000000003</v>
      </c>
      <c r="E713" s="53" t="s">
        <v>336</v>
      </c>
      <c r="F713" s="53">
        <v>0.92900000000000005</v>
      </c>
      <c r="G713" s="53">
        <v>0.78100000000000003</v>
      </c>
      <c r="H713" s="36">
        <f>SUM(D713:G713)</f>
        <v>6.57</v>
      </c>
      <c r="I713" s="53" t="s">
        <v>336</v>
      </c>
      <c r="J713" s="20" t="s">
        <v>40</v>
      </c>
      <c r="K713" s="20" t="s">
        <v>40</v>
      </c>
      <c r="L713" s="20" t="s">
        <v>40</v>
      </c>
      <c r="M713" s="20" t="s">
        <v>40</v>
      </c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</row>
    <row r="714" spans="1:205" s="4" customFormat="1" ht="18" customHeight="1" x14ac:dyDescent="0.2">
      <c r="A714" s="60" t="s">
        <v>333</v>
      </c>
      <c r="B714" s="59">
        <v>42836</v>
      </c>
      <c r="C714" s="53" t="s">
        <v>222</v>
      </c>
      <c r="D714" s="54" t="s">
        <v>352</v>
      </c>
      <c r="E714" s="54" t="s">
        <v>352</v>
      </c>
      <c r="F714" s="54" t="s">
        <v>352</v>
      </c>
      <c r="G714" s="54" t="s">
        <v>352</v>
      </c>
      <c r="H714" s="54" t="s">
        <v>352</v>
      </c>
      <c r="I714" s="54" t="s">
        <v>352</v>
      </c>
      <c r="J714" s="54" t="s">
        <v>352</v>
      </c>
      <c r="K714" s="54" t="s">
        <v>352</v>
      </c>
      <c r="L714" s="54" t="s">
        <v>352</v>
      </c>
      <c r="M714" s="54" t="s">
        <v>352</v>
      </c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</row>
    <row r="715" spans="1:205" s="4" customFormat="1" ht="18" customHeight="1" x14ac:dyDescent="0.2">
      <c r="A715" s="60" t="s">
        <v>333</v>
      </c>
      <c r="B715" s="59">
        <v>43124</v>
      </c>
      <c r="C715" s="53" t="s">
        <v>222</v>
      </c>
      <c r="D715" s="54" t="s">
        <v>352</v>
      </c>
      <c r="E715" s="54" t="s">
        <v>352</v>
      </c>
      <c r="F715" s="54" t="s">
        <v>352</v>
      </c>
      <c r="G715" s="54" t="s">
        <v>352</v>
      </c>
      <c r="H715" s="54" t="s">
        <v>352</v>
      </c>
      <c r="I715" s="54" t="s">
        <v>352</v>
      </c>
      <c r="J715" s="54" t="s">
        <v>352</v>
      </c>
      <c r="K715" s="54" t="s">
        <v>352</v>
      </c>
      <c r="L715" s="54" t="s">
        <v>352</v>
      </c>
      <c r="M715" s="54" t="s">
        <v>352</v>
      </c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</row>
    <row r="716" spans="1:205" s="4" customFormat="1" ht="18" customHeight="1" x14ac:dyDescent="0.2">
      <c r="A716" s="60" t="s">
        <v>333</v>
      </c>
      <c r="B716" s="59">
        <v>43278</v>
      </c>
      <c r="C716" s="62" t="s">
        <v>351</v>
      </c>
      <c r="D716" s="53">
        <v>0.34499999999999997</v>
      </c>
      <c r="E716" s="53" t="s">
        <v>490</v>
      </c>
      <c r="F716" s="53">
        <v>6.59E-2</v>
      </c>
      <c r="G716" s="53">
        <v>1.5299999999999999E-2</v>
      </c>
      <c r="H716" s="33">
        <f>SUM(D716:G716)</f>
        <v>0.42619999999999997</v>
      </c>
      <c r="I716" s="53" t="s">
        <v>490</v>
      </c>
      <c r="J716" s="20" t="s">
        <v>40</v>
      </c>
      <c r="K716" s="20" t="s">
        <v>40</v>
      </c>
      <c r="L716" s="20" t="s">
        <v>40</v>
      </c>
      <c r="M716" s="20" t="s">
        <v>40</v>
      </c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</row>
    <row r="717" spans="1:205" s="4" customFormat="1" ht="18" customHeight="1" x14ac:dyDescent="0.2">
      <c r="A717" s="60" t="s">
        <v>333</v>
      </c>
      <c r="B717" s="59">
        <v>43445</v>
      </c>
      <c r="C717" s="73" t="s">
        <v>222</v>
      </c>
      <c r="D717" s="54" t="s">
        <v>352</v>
      </c>
      <c r="E717" s="54" t="s">
        <v>352</v>
      </c>
      <c r="F717" s="54" t="s">
        <v>352</v>
      </c>
      <c r="G717" s="54" t="s">
        <v>352</v>
      </c>
      <c r="H717" s="54" t="s">
        <v>352</v>
      </c>
      <c r="I717" s="54" t="s">
        <v>352</v>
      </c>
      <c r="J717" s="54" t="s">
        <v>352</v>
      </c>
      <c r="K717" s="54" t="s">
        <v>352</v>
      </c>
      <c r="L717" s="54" t="s">
        <v>352</v>
      </c>
      <c r="M717" s="54" t="s">
        <v>352</v>
      </c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</row>
    <row r="718" spans="1:205" s="4" customFormat="1" ht="18" customHeight="1" x14ac:dyDescent="0.2">
      <c r="A718" s="50" t="s">
        <v>333</v>
      </c>
      <c r="B718" s="59">
        <v>43628</v>
      </c>
      <c r="C718" s="62" t="s">
        <v>351</v>
      </c>
      <c r="D718" s="33">
        <v>0.87</v>
      </c>
      <c r="E718" s="53" t="s">
        <v>539</v>
      </c>
      <c r="F718" s="53">
        <v>4.5699999999999998E-2</v>
      </c>
      <c r="G718" s="53" t="s">
        <v>491</v>
      </c>
      <c r="H718" s="53">
        <v>0.91569999999999996</v>
      </c>
      <c r="I718" s="53" t="s">
        <v>490</v>
      </c>
      <c r="J718" s="20" t="s">
        <v>40</v>
      </c>
      <c r="K718" s="20" t="s">
        <v>40</v>
      </c>
      <c r="L718" s="20" t="s">
        <v>40</v>
      </c>
      <c r="M718" s="20" t="s">
        <v>40</v>
      </c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</row>
    <row r="719" spans="1:205" s="4" customFormat="1" ht="18" customHeight="1" x14ac:dyDescent="0.2">
      <c r="A719" s="50" t="s">
        <v>550</v>
      </c>
      <c r="B719" s="59" t="s">
        <v>551</v>
      </c>
      <c r="C719" s="62" t="s">
        <v>351</v>
      </c>
      <c r="D719" s="33" t="s">
        <v>575</v>
      </c>
      <c r="E719" s="53" t="s">
        <v>539</v>
      </c>
      <c r="F719" s="53" t="s">
        <v>576</v>
      </c>
      <c r="G719" s="53" t="s">
        <v>491</v>
      </c>
      <c r="H719" s="53">
        <v>0.90490000000000004</v>
      </c>
      <c r="I719" s="53" t="s">
        <v>490</v>
      </c>
      <c r="J719" s="20" t="s">
        <v>40</v>
      </c>
      <c r="K719" s="20" t="s">
        <v>40</v>
      </c>
      <c r="L719" s="20" t="s">
        <v>40</v>
      </c>
      <c r="M719" s="20" t="s">
        <v>40</v>
      </c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</row>
    <row r="720" spans="1:205" s="4" customFormat="1" ht="18" customHeight="1" x14ac:dyDescent="0.2">
      <c r="A720" s="50" t="s">
        <v>550</v>
      </c>
      <c r="B720" s="59">
        <v>43837</v>
      </c>
      <c r="C720" s="73" t="s">
        <v>222</v>
      </c>
      <c r="D720" s="54" t="s">
        <v>352</v>
      </c>
      <c r="E720" s="54" t="s">
        <v>352</v>
      </c>
      <c r="F720" s="54" t="s">
        <v>352</v>
      </c>
      <c r="G720" s="54" t="s">
        <v>352</v>
      </c>
      <c r="H720" s="54" t="s">
        <v>352</v>
      </c>
      <c r="I720" s="54" t="s">
        <v>352</v>
      </c>
      <c r="J720" s="54" t="s">
        <v>352</v>
      </c>
      <c r="K720" s="54" t="s">
        <v>352</v>
      </c>
      <c r="L720" s="54" t="s">
        <v>352</v>
      </c>
      <c r="M720" s="54" t="s">
        <v>352</v>
      </c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</row>
    <row r="721" spans="1:205" s="4" customFormat="1" ht="18" customHeight="1" x14ac:dyDescent="0.2">
      <c r="A721" s="50" t="s">
        <v>333</v>
      </c>
      <c r="B721" s="59">
        <v>44020</v>
      </c>
      <c r="C721" s="54" t="s">
        <v>352</v>
      </c>
      <c r="D721" s="33">
        <v>0.442</v>
      </c>
      <c r="E721" s="53" t="s">
        <v>490</v>
      </c>
      <c r="F721" s="31">
        <v>2.1999999999999999E-2</v>
      </c>
      <c r="G721" s="53" t="s">
        <v>491</v>
      </c>
      <c r="H721" s="33">
        <f>F721+D721</f>
        <v>0.46400000000000002</v>
      </c>
      <c r="I721" s="53" t="s">
        <v>539</v>
      </c>
      <c r="J721" s="20" t="s">
        <v>40</v>
      </c>
      <c r="K721" s="20" t="s">
        <v>40</v>
      </c>
      <c r="L721" s="20" t="s">
        <v>40</v>
      </c>
      <c r="M721" s="20" t="s">
        <v>40</v>
      </c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</row>
    <row r="722" spans="1:205" s="4" customFormat="1" ht="18" customHeight="1" x14ac:dyDescent="0.2">
      <c r="A722" s="50" t="s">
        <v>333</v>
      </c>
      <c r="B722" s="59" t="s">
        <v>615</v>
      </c>
      <c r="C722" s="54" t="s">
        <v>352</v>
      </c>
      <c r="D722" s="33" t="s">
        <v>630</v>
      </c>
      <c r="E722" s="53" t="s">
        <v>490</v>
      </c>
      <c r="F722" s="31" t="s">
        <v>631</v>
      </c>
      <c r="G722" s="53" t="s">
        <v>632</v>
      </c>
      <c r="H722" s="33">
        <v>0.4582</v>
      </c>
      <c r="I722" s="53" t="s">
        <v>539</v>
      </c>
      <c r="J722" s="20" t="s">
        <v>40</v>
      </c>
      <c r="K722" s="20" t="s">
        <v>40</v>
      </c>
      <c r="L722" s="20" t="s">
        <v>40</v>
      </c>
      <c r="M722" s="20" t="s">
        <v>40</v>
      </c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</row>
    <row r="723" spans="1:205" s="4" customFormat="1" ht="18" customHeight="1" x14ac:dyDescent="0.2">
      <c r="A723" s="50" t="s">
        <v>333</v>
      </c>
      <c r="B723" s="59">
        <v>44221</v>
      </c>
      <c r="C723" s="73" t="s">
        <v>222</v>
      </c>
      <c r="D723" s="54" t="s">
        <v>352</v>
      </c>
      <c r="E723" s="54" t="s">
        <v>352</v>
      </c>
      <c r="F723" s="54" t="s">
        <v>352</v>
      </c>
      <c r="G723" s="54" t="s">
        <v>352</v>
      </c>
      <c r="H723" s="54" t="s">
        <v>352</v>
      </c>
      <c r="I723" s="54" t="s">
        <v>352</v>
      </c>
      <c r="J723" s="54" t="s">
        <v>352</v>
      </c>
      <c r="K723" s="54" t="s">
        <v>352</v>
      </c>
      <c r="L723" s="54" t="s">
        <v>352</v>
      </c>
      <c r="M723" s="54" t="s">
        <v>352</v>
      </c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</row>
    <row r="724" spans="1:205" s="4" customFormat="1" ht="18" customHeight="1" x14ac:dyDescent="0.2">
      <c r="A724" s="60" t="s">
        <v>334</v>
      </c>
      <c r="B724" s="59">
        <v>42039</v>
      </c>
      <c r="C724" s="53" t="s">
        <v>338</v>
      </c>
      <c r="D724" s="54" t="s">
        <v>352</v>
      </c>
      <c r="E724" s="54" t="s">
        <v>352</v>
      </c>
      <c r="F724" s="54" t="s">
        <v>352</v>
      </c>
      <c r="G724" s="54" t="s">
        <v>352</v>
      </c>
      <c r="H724" s="54" t="s">
        <v>352</v>
      </c>
      <c r="I724" s="54" t="s">
        <v>352</v>
      </c>
      <c r="J724" s="54" t="s">
        <v>352</v>
      </c>
      <c r="K724" s="54" t="s">
        <v>352</v>
      </c>
      <c r="L724" s="54" t="s">
        <v>352</v>
      </c>
      <c r="M724" s="54" t="s">
        <v>352</v>
      </c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</row>
    <row r="725" spans="1:205" s="4" customFormat="1" ht="18" customHeight="1" x14ac:dyDescent="0.2">
      <c r="A725" s="60" t="s">
        <v>334</v>
      </c>
      <c r="B725" s="59">
        <v>42298</v>
      </c>
      <c r="C725" s="53" t="s">
        <v>363</v>
      </c>
      <c r="D725" s="54" t="s">
        <v>352</v>
      </c>
      <c r="E725" s="54" t="s">
        <v>352</v>
      </c>
      <c r="F725" s="54" t="s">
        <v>352</v>
      </c>
      <c r="G725" s="54" t="s">
        <v>352</v>
      </c>
      <c r="H725" s="54" t="s">
        <v>352</v>
      </c>
      <c r="I725" s="54" t="s">
        <v>352</v>
      </c>
      <c r="J725" s="54" t="s">
        <v>352</v>
      </c>
      <c r="K725" s="54" t="s">
        <v>352</v>
      </c>
      <c r="L725" s="54" t="s">
        <v>352</v>
      </c>
      <c r="M725" s="54" t="s">
        <v>352</v>
      </c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</row>
    <row r="726" spans="1:205" s="4" customFormat="1" ht="18" customHeight="1" x14ac:dyDescent="0.2">
      <c r="A726" s="60" t="s">
        <v>334</v>
      </c>
      <c r="B726" s="59">
        <v>42431</v>
      </c>
      <c r="C726" s="53" t="s">
        <v>414</v>
      </c>
      <c r="D726" s="54" t="s">
        <v>352</v>
      </c>
      <c r="E726" s="54" t="s">
        <v>352</v>
      </c>
      <c r="F726" s="54" t="s">
        <v>352</v>
      </c>
      <c r="G726" s="54" t="s">
        <v>352</v>
      </c>
      <c r="H726" s="54" t="s">
        <v>352</v>
      </c>
      <c r="I726" s="54" t="s">
        <v>352</v>
      </c>
      <c r="J726" s="54" t="s">
        <v>352</v>
      </c>
      <c r="K726" s="54" t="s">
        <v>352</v>
      </c>
      <c r="L726" s="54" t="s">
        <v>352</v>
      </c>
      <c r="M726" s="54" t="s">
        <v>352</v>
      </c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</row>
    <row r="727" spans="1:205" s="4" customFormat="1" ht="18" customHeight="1" x14ac:dyDescent="0.2">
      <c r="A727" s="60" t="s">
        <v>334</v>
      </c>
      <c r="B727" s="59">
        <v>42661</v>
      </c>
      <c r="C727" s="53" t="s">
        <v>432</v>
      </c>
      <c r="D727" s="54" t="s">
        <v>352</v>
      </c>
      <c r="E727" s="54" t="s">
        <v>352</v>
      </c>
      <c r="F727" s="54" t="s">
        <v>352</v>
      </c>
      <c r="G727" s="54" t="s">
        <v>352</v>
      </c>
      <c r="H727" s="54" t="s">
        <v>352</v>
      </c>
      <c r="I727" s="54" t="s">
        <v>352</v>
      </c>
      <c r="J727" s="54" t="s">
        <v>352</v>
      </c>
      <c r="K727" s="54" t="s">
        <v>352</v>
      </c>
      <c r="L727" s="54" t="s">
        <v>352</v>
      </c>
      <c r="M727" s="54" t="s">
        <v>352</v>
      </c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</row>
    <row r="728" spans="1:205" s="4" customFormat="1" ht="18" customHeight="1" x14ac:dyDescent="0.2">
      <c r="A728" s="60" t="s">
        <v>334</v>
      </c>
      <c r="B728" s="59">
        <v>42836</v>
      </c>
      <c r="C728" s="53" t="s">
        <v>429</v>
      </c>
      <c r="D728" s="54" t="s">
        <v>352</v>
      </c>
      <c r="E728" s="54" t="s">
        <v>352</v>
      </c>
      <c r="F728" s="54" t="s">
        <v>352</v>
      </c>
      <c r="G728" s="54" t="s">
        <v>352</v>
      </c>
      <c r="H728" s="54" t="s">
        <v>352</v>
      </c>
      <c r="I728" s="54" t="s">
        <v>352</v>
      </c>
      <c r="J728" s="54" t="s">
        <v>352</v>
      </c>
      <c r="K728" s="54" t="s">
        <v>352</v>
      </c>
      <c r="L728" s="54" t="s">
        <v>352</v>
      </c>
      <c r="M728" s="54" t="s">
        <v>352</v>
      </c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</row>
    <row r="729" spans="1:205" s="4" customFormat="1" ht="18" customHeight="1" x14ac:dyDescent="0.2">
      <c r="A729" s="60" t="s">
        <v>334</v>
      </c>
      <c r="B729" s="59">
        <v>43124</v>
      </c>
      <c r="C729" s="53" t="s">
        <v>499</v>
      </c>
      <c r="D729" s="54" t="s">
        <v>352</v>
      </c>
      <c r="E729" s="54" t="s">
        <v>352</v>
      </c>
      <c r="F729" s="54" t="s">
        <v>352</v>
      </c>
      <c r="G729" s="54" t="s">
        <v>352</v>
      </c>
      <c r="H729" s="54" t="s">
        <v>352</v>
      </c>
      <c r="I729" s="54" t="s">
        <v>352</v>
      </c>
      <c r="J729" s="54" t="s">
        <v>352</v>
      </c>
      <c r="K729" s="54" t="s">
        <v>352</v>
      </c>
      <c r="L729" s="54" t="s">
        <v>352</v>
      </c>
      <c r="M729" s="54" t="s">
        <v>352</v>
      </c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</row>
    <row r="730" spans="1:205" s="4" customFormat="1" ht="18" customHeight="1" x14ac:dyDescent="0.2">
      <c r="A730" s="60" t="s">
        <v>334</v>
      </c>
      <c r="B730" s="59">
        <v>43278</v>
      </c>
      <c r="C730" s="53" t="s">
        <v>521</v>
      </c>
      <c r="D730" s="54" t="s">
        <v>352</v>
      </c>
      <c r="E730" s="54" t="s">
        <v>352</v>
      </c>
      <c r="F730" s="54" t="s">
        <v>352</v>
      </c>
      <c r="G730" s="54" t="s">
        <v>352</v>
      </c>
      <c r="H730" s="54" t="s">
        <v>352</v>
      </c>
      <c r="I730" s="54" t="s">
        <v>352</v>
      </c>
      <c r="J730" s="54" t="s">
        <v>352</v>
      </c>
      <c r="K730" s="54" t="s">
        <v>352</v>
      </c>
      <c r="L730" s="54" t="s">
        <v>352</v>
      </c>
      <c r="M730" s="54" t="s">
        <v>352</v>
      </c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</row>
    <row r="731" spans="1:205" s="4" customFormat="1" ht="18" customHeight="1" x14ac:dyDescent="0.2">
      <c r="A731" s="60" t="s">
        <v>334</v>
      </c>
      <c r="B731" s="59">
        <v>43445</v>
      </c>
      <c r="C731" s="53" t="s">
        <v>222</v>
      </c>
      <c r="D731" s="54" t="s">
        <v>352</v>
      </c>
      <c r="E731" s="54" t="s">
        <v>352</v>
      </c>
      <c r="F731" s="54" t="s">
        <v>352</v>
      </c>
      <c r="G731" s="54" t="s">
        <v>352</v>
      </c>
      <c r="H731" s="54" t="s">
        <v>352</v>
      </c>
      <c r="I731" s="54" t="s">
        <v>352</v>
      </c>
      <c r="J731" s="54" t="s">
        <v>352</v>
      </c>
      <c r="K731" s="54" t="s">
        <v>352</v>
      </c>
      <c r="L731" s="54" t="s">
        <v>352</v>
      </c>
      <c r="M731" s="54" t="s">
        <v>352</v>
      </c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</row>
    <row r="732" spans="1:205" s="4" customFormat="1" ht="18" customHeight="1" x14ac:dyDescent="0.2">
      <c r="A732" s="60" t="s">
        <v>334</v>
      </c>
      <c r="B732" s="59">
        <v>43627</v>
      </c>
      <c r="C732" s="53" t="s">
        <v>526</v>
      </c>
      <c r="D732" s="54" t="s">
        <v>352</v>
      </c>
      <c r="E732" s="54" t="s">
        <v>352</v>
      </c>
      <c r="F732" s="54" t="s">
        <v>352</v>
      </c>
      <c r="G732" s="54" t="s">
        <v>352</v>
      </c>
      <c r="H732" s="54" t="s">
        <v>352</v>
      </c>
      <c r="I732" s="54" t="s">
        <v>352</v>
      </c>
      <c r="J732" s="54" t="s">
        <v>352</v>
      </c>
      <c r="K732" s="54" t="s">
        <v>352</v>
      </c>
      <c r="L732" s="54" t="s">
        <v>352</v>
      </c>
      <c r="M732" s="54" t="s">
        <v>352</v>
      </c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</row>
    <row r="733" spans="1:205" s="4" customFormat="1" ht="18" customHeight="1" x14ac:dyDescent="0.2">
      <c r="A733" s="60" t="s">
        <v>334</v>
      </c>
      <c r="B733" s="59">
        <v>43837</v>
      </c>
      <c r="C733" s="53" t="s">
        <v>240</v>
      </c>
      <c r="D733" s="54" t="s">
        <v>352</v>
      </c>
      <c r="E733" s="54" t="s">
        <v>352</v>
      </c>
      <c r="F733" s="54" t="s">
        <v>352</v>
      </c>
      <c r="G733" s="54" t="s">
        <v>352</v>
      </c>
      <c r="H733" s="54" t="s">
        <v>352</v>
      </c>
      <c r="I733" s="54" t="s">
        <v>352</v>
      </c>
      <c r="J733" s="54" t="s">
        <v>352</v>
      </c>
      <c r="K733" s="54" t="s">
        <v>352</v>
      </c>
      <c r="L733" s="54" t="s">
        <v>352</v>
      </c>
      <c r="M733" s="54" t="s">
        <v>352</v>
      </c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</row>
    <row r="734" spans="1:205" s="4" customFormat="1" ht="18" customHeight="1" x14ac:dyDescent="0.2">
      <c r="A734" s="60" t="s">
        <v>334</v>
      </c>
      <c r="B734" s="59">
        <v>44018</v>
      </c>
      <c r="C734" s="53" t="s">
        <v>616</v>
      </c>
      <c r="D734" s="54" t="s">
        <v>352</v>
      </c>
      <c r="E734" s="54" t="s">
        <v>352</v>
      </c>
      <c r="F734" s="54" t="s">
        <v>352</v>
      </c>
      <c r="G734" s="54" t="s">
        <v>352</v>
      </c>
      <c r="H734" s="54" t="s">
        <v>352</v>
      </c>
      <c r="I734" s="54" t="s">
        <v>352</v>
      </c>
      <c r="J734" s="54" t="s">
        <v>352</v>
      </c>
      <c r="K734" s="54" t="s">
        <v>352</v>
      </c>
      <c r="L734" s="54" t="s">
        <v>352</v>
      </c>
      <c r="M734" s="54" t="s">
        <v>352</v>
      </c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</row>
    <row r="735" spans="1:205" s="4" customFormat="1" ht="18" customHeight="1" x14ac:dyDescent="0.2">
      <c r="A735" s="60" t="s">
        <v>334</v>
      </c>
      <c r="B735" s="59">
        <v>44221</v>
      </c>
      <c r="C735" s="73" t="s">
        <v>222</v>
      </c>
      <c r="D735" s="54" t="s">
        <v>352</v>
      </c>
      <c r="E735" s="54" t="s">
        <v>352</v>
      </c>
      <c r="F735" s="54" t="s">
        <v>352</v>
      </c>
      <c r="G735" s="54" t="s">
        <v>352</v>
      </c>
      <c r="H735" s="54" t="s">
        <v>352</v>
      </c>
      <c r="I735" s="54" t="s">
        <v>352</v>
      </c>
      <c r="J735" s="54" t="s">
        <v>352</v>
      </c>
      <c r="K735" s="54" t="s">
        <v>352</v>
      </c>
      <c r="L735" s="54" t="s">
        <v>352</v>
      </c>
      <c r="M735" s="54" t="s">
        <v>352</v>
      </c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</row>
    <row r="736" spans="1:205" s="4" customFormat="1" ht="18" customHeight="1" x14ac:dyDescent="0.2">
      <c r="A736" s="60" t="s">
        <v>469</v>
      </c>
      <c r="B736" s="59">
        <v>42878</v>
      </c>
      <c r="C736" s="53" t="s">
        <v>489</v>
      </c>
      <c r="D736" s="54" t="s">
        <v>352</v>
      </c>
      <c r="E736" s="54" t="s">
        <v>352</v>
      </c>
      <c r="F736" s="54" t="s">
        <v>352</v>
      </c>
      <c r="G736" s="54" t="s">
        <v>352</v>
      </c>
      <c r="H736" s="54" t="s">
        <v>352</v>
      </c>
      <c r="I736" s="54" t="s">
        <v>352</v>
      </c>
      <c r="J736" s="54" t="s">
        <v>352</v>
      </c>
      <c r="K736" s="54" t="s">
        <v>352</v>
      </c>
      <c r="L736" s="54" t="s">
        <v>352</v>
      </c>
      <c r="M736" s="54" t="s">
        <v>352</v>
      </c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</row>
    <row r="737" spans="1:205" s="4" customFormat="1" ht="18" customHeight="1" x14ac:dyDescent="0.2">
      <c r="A737" s="60" t="s">
        <v>469</v>
      </c>
      <c r="B737" s="59">
        <v>43124</v>
      </c>
      <c r="C737" s="53" t="s">
        <v>500</v>
      </c>
      <c r="D737" s="54" t="s">
        <v>352</v>
      </c>
      <c r="E737" s="54" t="s">
        <v>352</v>
      </c>
      <c r="F737" s="54" t="s">
        <v>352</v>
      </c>
      <c r="G737" s="54" t="s">
        <v>352</v>
      </c>
      <c r="H737" s="54" t="s">
        <v>352</v>
      </c>
      <c r="I737" s="54" t="s">
        <v>352</v>
      </c>
      <c r="J737" s="54" t="s">
        <v>352</v>
      </c>
      <c r="K737" s="54" t="s">
        <v>352</v>
      </c>
      <c r="L737" s="54" t="s">
        <v>352</v>
      </c>
      <c r="M737" s="54" t="s">
        <v>352</v>
      </c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</row>
    <row r="738" spans="1:205" s="4" customFormat="1" ht="18" customHeight="1" x14ac:dyDescent="0.2">
      <c r="A738" s="60" t="s">
        <v>469</v>
      </c>
      <c r="B738" s="59">
        <v>43277</v>
      </c>
      <c r="C738" s="53" t="s">
        <v>522</v>
      </c>
      <c r="D738" s="54" t="s">
        <v>352</v>
      </c>
      <c r="E738" s="54" t="s">
        <v>352</v>
      </c>
      <c r="F738" s="54" t="s">
        <v>352</v>
      </c>
      <c r="G738" s="54" t="s">
        <v>352</v>
      </c>
      <c r="H738" s="54" t="s">
        <v>352</v>
      </c>
      <c r="I738" s="54" t="s">
        <v>352</v>
      </c>
      <c r="J738" s="54" t="s">
        <v>352</v>
      </c>
      <c r="K738" s="54" t="s">
        <v>352</v>
      </c>
      <c r="L738" s="54" t="s">
        <v>352</v>
      </c>
      <c r="M738" s="54" t="s">
        <v>352</v>
      </c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</row>
    <row r="739" spans="1:205" s="4" customFormat="1" ht="18" customHeight="1" x14ac:dyDescent="0.2">
      <c r="A739" s="60" t="s">
        <v>469</v>
      </c>
      <c r="B739" s="59">
        <v>43445</v>
      </c>
      <c r="C739" s="53" t="s">
        <v>222</v>
      </c>
      <c r="D739" s="54" t="s">
        <v>352</v>
      </c>
      <c r="E739" s="54" t="s">
        <v>352</v>
      </c>
      <c r="F739" s="54" t="s">
        <v>352</v>
      </c>
      <c r="G739" s="54" t="s">
        <v>352</v>
      </c>
      <c r="H739" s="54" t="s">
        <v>352</v>
      </c>
      <c r="I739" s="54" t="s">
        <v>352</v>
      </c>
      <c r="J739" s="54" t="s">
        <v>352</v>
      </c>
      <c r="K739" s="54" t="s">
        <v>352</v>
      </c>
      <c r="L739" s="54" t="s">
        <v>352</v>
      </c>
      <c r="M739" s="54" t="s">
        <v>352</v>
      </c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</row>
    <row r="740" spans="1:205" s="4" customFormat="1" ht="18" customHeight="1" x14ac:dyDescent="0.2">
      <c r="A740" s="50" t="s">
        <v>469</v>
      </c>
      <c r="B740" s="59">
        <v>43628</v>
      </c>
      <c r="C740" s="62" t="s">
        <v>351</v>
      </c>
      <c r="D740" s="33" t="s">
        <v>577</v>
      </c>
      <c r="E740" s="33" t="s">
        <v>578</v>
      </c>
      <c r="F740" s="53" t="s">
        <v>579</v>
      </c>
      <c r="G740" s="33" t="s">
        <v>580</v>
      </c>
      <c r="H740" s="53">
        <v>10.563000000000001</v>
      </c>
      <c r="I740" s="53">
        <v>0.20399999999999999</v>
      </c>
      <c r="J740" s="20" t="s">
        <v>40</v>
      </c>
      <c r="K740" s="20" t="s">
        <v>40</v>
      </c>
      <c r="L740" s="20" t="s">
        <v>40</v>
      </c>
      <c r="M740" s="20" t="s">
        <v>40</v>
      </c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</row>
    <row r="741" spans="1:205" s="4" customFormat="1" ht="18" customHeight="1" x14ac:dyDescent="0.2">
      <c r="A741" s="50" t="s">
        <v>469</v>
      </c>
      <c r="B741" s="59">
        <v>43837</v>
      </c>
      <c r="C741" s="53" t="s">
        <v>222</v>
      </c>
      <c r="D741" s="54" t="s">
        <v>352</v>
      </c>
      <c r="E741" s="54" t="s">
        <v>352</v>
      </c>
      <c r="F741" s="54" t="s">
        <v>352</v>
      </c>
      <c r="G741" s="54" t="s">
        <v>352</v>
      </c>
      <c r="H741" s="54" t="s">
        <v>352</v>
      </c>
      <c r="I741" s="54" t="s">
        <v>352</v>
      </c>
      <c r="J741" s="54" t="s">
        <v>352</v>
      </c>
      <c r="K741" s="54" t="s">
        <v>352</v>
      </c>
      <c r="L741" s="54" t="s">
        <v>352</v>
      </c>
      <c r="M741" s="54" t="s">
        <v>352</v>
      </c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</row>
    <row r="742" spans="1:205" s="4" customFormat="1" ht="18" customHeight="1" x14ac:dyDescent="0.2">
      <c r="A742" s="50" t="s">
        <v>469</v>
      </c>
      <c r="B742" s="59">
        <v>44019</v>
      </c>
      <c r="C742" s="62" t="s">
        <v>351</v>
      </c>
      <c r="D742" s="36">
        <v>1.1000000000000001</v>
      </c>
      <c r="E742" s="53">
        <v>0.25600000000000001</v>
      </c>
      <c r="F742" s="53">
        <v>0.154</v>
      </c>
      <c r="G742" s="53">
        <v>1.87</v>
      </c>
      <c r="H742" s="36">
        <f>D742+E742+F742+G742</f>
        <v>3.38</v>
      </c>
      <c r="I742" s="53">
        <v>0.115</v>
      </c>
      <c r="J742" s="20" t="s">
        <v>40</v>
      </c>
      <c r="K742" s="20" t="s">
        <v>40</v>
      </c>
      <c r="L742" s="20" t="s">
        <v>40</v>
      </c>
      <c r="M742" s="20" t="s">
        <v>40</v>
      </c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</row>
    <row r="743" spans="1:205" s="4" customFormat="1" ht="18" customHeight="1" x14ac:dyDescent="0.2">
      <c r="A743" s="50" t="s">
        <v>469</v>
      </c>
      <c r="B743" s="59">
        <v>44221</v>
      </c>
      <c r="C743" s="53" t="s">
        <v>222</v>
      </c>
      <c r="D743" s="54" t="s">
        <v>352</v>
      </c>
      <c r="E743" s="54" t="s">
        <v>352</v>
      </c>
      <c r="F743" s="54" t="s">
        <v>352</v>
      </c>
      <c r="G743" s="54" t="s">
        <v>352</v>
      </c>
      <c r="H743" s="54" t="s">
        <v>352</v>
      </c>
      <c r="I743" s="54" t="s">
        <v>352</v>
      </c>
      <c r="J743" s="54" t="s">
        <v>352</v>
      </c>
      <c r="K743" s="54" t="s">
        <v>352</v>
      </c>
      <c r="L743" s="54" t="s">
        <v>352</v>
      </c>
      <c r="M743" s="54" t="s">
        <v>352</v>
      </c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</row>
    <row r="744" spans="1:205" s="4" customFormat="1" ht="18" customHeight="1" x14ac:dyDescent="0.2">
      <c r="A744" s="60" t="s">
        <v>335</v>
      </c>
      <c r="B744" s="59">
        <v>42039</v>
      </c>
      <c r="C744" s="62" t="s">
        <v>351</v>
      </c>
      <c r="D744" s="53" t="s">
        <v>227</v>
      </c>
      <c r="E744" s="53" t="s">
        <v>227</v>
      </c>
      <c r="F744" s="53" t="s">
        <v>227</v>
      </c>
      <c r="G744" s="53" t="s">
        <v>271</v>
      </c>
      <c r="H744" s="53" t="s">
        <v>280</v>
      </c>
      <c r="I744" s="53" t="s">
        <v>227</v>
      </c>
      <c r="J744" s="20" t="s">
        <v>40</v>
      </c>
      <c r="K744" s="20" t="s">
        <v>40</v>
      </c>
      <c r="L744" s="20" t="s">
        <v>40</v>
      </c>
      <c r="M744" s="20" t="s">
        <v>40</v>
      </c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</row>
    <row r="745" spans="1:205" s="4" customFormat="1" ht="18" customHeight="1" x14ac:dyDescent="0.2">
      <c r="A745" s="60" t="s">
        <v>335</v>
      </c>
      <c r="B745" s="59">
        <v>42297</v>
      </c>
      <c r="C745" s="62" t="s">
        <v>351</v>
      </c>
      <c r="D745" s="53" t="s">
        <v>227</v>
      </c>
      <c r="E745" s="53" t="s">
        <v>227</v>
      </c>
      <c r="F745" s="53" t="s">
        <v>227</v>
      </c>
      <c r="G745" s="53" t="s">
        <v>271</v>
      </c>
      <c r="H745" s="53" t="s">
        <v>280</v>
      </c>
      <c r="I745" s="53" t="s">
        <v>227</v>
      </c>
      <c r="J745" s="20" t="s">
        <v>40</v>
      </c>
      <c r="K745" s="20" t="s">
        <v>40</v>
      </c>
      <c r="L745" s="20" t="s">
        <v>40</v>
      </c>
      <c r="M745" s="20" t="s">
        <v>40</v>
      </c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</row>
    <row r="746" spans="1:205" s="4" customFormat="1" ht="18" customHeight="1" x14ac:dyDescent="0.2">
      <c r="A746" s="60" t="s">
        <v>335</v>
      </c>
      <c r="B746" s="59">
        <v>42432</v>
      </c>
      <c r="C746" s="53" t="s">
        <v>222</v>
      </c>
      <c r="D746" s="54" t="s">
        <v>352</v>
      </c>
      <c r="E746" s="54" t="s">
        <v>352</v>
      </c>
      <c r="F746" s="54" t="s">
        <v>352</v>
      </c>
      <c r="G746" s="54" t="s">
        <v>352</v>
      </c>
      <c r="H746" s="54" t="s">
        <v>352</v>
      </c>
      <c r="I746" s="54" t="s">
        <v>352</v>
      </c>
      <c r="J746" s="54" t="s">
        <v>352</v>
      </c>
      <c r="K746" s="54" t="s">
        <v>352</v>
      </c>
      <c r="L746" s="54" t="s">
        <v>352</v>
      </c>
      <c r="M746" s="54" t="s">
        <v>352</v>
      </c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</row>
    <row r="747" spans="1:205" s="4" customFormat="1" ht="18" customHeight="1" x14ac:dyDescent="0.2">
      <c r="A747" s="60" t="s">
        <v>335</v>
      </c>
      <c r="B747" s="59">
        <v>42664</v>
      </c>
      <c r="C747" s="62" t="s">
        <v>351</v>
      </c>
      <c r="D747" s="53" t="s">
        <v>227</v>
      </c>
      <c r="E747" s="53" t="s">
        <v>227</v>
      </c>
      <c r="F747" s="53" t="s">
        <v>227</v>
      </c>
      <c r="G747" s="53" t="s">
        <v>271</v>
      </c>
      <c r="H747" s="53" t="s">
        <v>280</v>
      </c>
      <c r="I747" s="53" t="s">
        <v>227</v>
      </c>
      <c r="J747" s="20" t="s">
        <v>40</v>
      </c>
      <c r="K747" s="20" t="s">
        <v>40</v>
      </c>
      <c r="L747" s="20" t="s">
        <v>40</v>
      </c>
      <c r="M747" s="20" t="s">
        <v>40</v>
      </c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</row>
    <row r="748" spans="1:205" s="4" customFormat="1" ht="18" customHeight="1" x14ac:dyDescent="0.2">
      <c r="A748" s="60" t="s">
        <v>335</v>
      </c>
      <c r="B748" s="59">
        <v>42837</v>
      </c>
      <c r="C748" s="53" t="s">
        <v>222</v>
      </c>
      <c r="D748" s="54" t="s">
        <v>352</v>
      </c>
      <c r="E748" s="54" t="s">
        <v>352</v>
      </c>
      <c r="F748" s="54" t="s">
        <v>352</v>
      </c>
      <c r="G748" s="54" t="s">
        <v>352</v>
      </c>
      <c r="H748" s="54" t="s">
        <v>352</v>
      </c>
      <c r="I748" s="54" t="s">
        <v>352</v>
      </c>
      <c r="J748" s="54" t="s">
        <v>352</v>
      </c>
      <c r="K748" s="54" t="s">
        <v>352</v>
      </c>
      <c r="L748" s="54" t="s">
        <v>352</v>
      </c>
      <c r="M748" s="54" t="s">
        <v>352</v>
      </c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</row>
    <row r="749" spans="1:205" s="4" customFormat="1" ht="18" customHeight="1" x14ac:dyDescent="0.2">
      <c r="A749" s="60" t="s">
        <v>335</v>
      </c>
      <c r="B749" s="59">
        <v>43124</v>
      </c>
      <c r="C749" s="53" t="s">
        <v>222</v>
      </c>
      <c r="D749" s="54" t="s">
        <v>352</v>
      </c>
      <c r="E749" s="54" t="s">
        <v>352</v>
      </c>
      <c r="F749" s="54" t="s">
        <v>352</v>
      </c>
      <c r="G749" s="54" t="s">
        <v>352</v>
      </c>
      <c r="H749" s="54" t="s">
        <v>352</v>
      </c>
      <c r="I749" s="54" t="s">
        <v>352</v>
      </c>
      <c r="J749" s="54" t="s">
        <v>352</v>
      </c>
      <c r="K749" s="54" t="s">
        <v>352</v>
      </c>
      <c r="L749" s="54" t="s">
        <v>352</v>
      </c>
      <c r="M749" s="54" t="s">
        <v>352</v>
      </c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</row>
    <row r="750" spans="1:205" s="4" customFormat="1" ht="18" customHeight="1" x14ac:dyDescent="0.2">
      <c r="A750" s="60" t="s">
        <v>335</v>
      </c>
      <c r="B750" s="59">
        <v>43278</v>
      </c>
      <c r="C750" s="62" t="s">
        <v>351</v>
      </c>
      <c r="D750" s="53" t="s">
        <v>490</v>
      </c>
      <c r="E750" s="53" t="s">
        <v>490</v>
      </c>
      <c r="F750" s="53" t="s">
        <v>490</v>
      </c>
      <c r="G750" s="53" t="s">
        <v>491</v>
      </c>
      <c r="H750" s="53" t="s">
        <v>280</v>
      </c>
      <c r="I750" s="53" t="s">
        <v>490</v>
      </c>
      <c r="J750" s="20" t="s">
        <v>40</v>
      </c>
      <c r="K750" s="20" t="s">
        <v>40</v>
      </c>
      <c r="L750" s="20" t="s">
        <v>40</v>
      </c>
      <c r="M750" s="20" t="s">
        <v>40</v>
      </c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</row>
    <row r="751" spans="1:205" s="4" customFormat="1" ht="18" customHeight="1" x14ac:dyDescent="0.2">
      <c r="A751" s="60" t="s">
        <v>335</v>
      </c>
      <c r="B751" s="59">
        <v>43445</v>
      </c>
      <c r="C751" s="73" t="s">
        <v>222</v>
      </c>
      <c r="D751" s="54" t="s">
        <v>352</v>
      </c>
      <c r="E751" s="54" t="s">
        <v>352</v>
      </c>
      <c r="F751" s="54" t="s">
        <v>352</v>
      </c>
      <c r="G751" s="54" t="s">
        <v>352</v>
      </c>
      <c r="H751" s="54" t="s">
        <v>352</v>
      </c>
      <c r="I751" s="54" t="s">
        <v>352</v>
      </c>
      <c r="J751" s="54" t="s">
        <v>352</v>
      </c>
      <c r="K751" s="54" t="s">
        <v>352</v>
      </c>
      <c r="L751" s="54" t="s">
        <v>352</v>
      </c>
      <c r="M751" s="54" t="s">
        <v>352</v>
      </c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</row>
    <row r="752" spans="1:205" s="4" customFormat="1" ht="18" customHeight="1" x14ac:dyDescent="0.2">
      <c r="A752" s="50" t="s">
        <v>335</v>
      </c>
      <c r="B752" s="59">
        <v>43628</v>
      </c>
      <c r="C752" s="62" t="s">
        <v>351</v>
      </c>
      <c r="D752" s="53" t="s">
        <v>490</v>
      </c>
      <c r="E752" s="53" t="s">
        <v>539</v>
      </c>
      <c r="F752" s="53" t="s">
        <v>490</v>
      </c>
      <c r="G752" s="53" t="s">
        <v>491</v>
      </c>
      <c r="H752" s="53" t="s">
        <v>541</v>
      </c>
      <c r="I752" s="53" t="s">
        <v>490</v>
      </c>
      <c r="J752" s="20" t="s">
        <v>40</v>
      </c>
      <c r="K752" s="20" t="s">
        <v>40</v>
      </c>
      <c r="L752" s="20" t="s">
        <v>40</v>
      </c>
      <c r="M752" s="20" t="s">
        <v>40</v>
      </c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</row>
    <row r="753" spans="1:205" s="4" customFormat="1" ht="18" customHeight="1" x14ac:dyDescent="0.2">
      <c r="A753" s="50" t="s">
        <v>335</v>
      </c>
      <c r="B753" s="59">
        <v>43837</v>
      </c>
      <c r="C753" s="73" t="s">
        <v>222</v>
      </c>
      <c r="D753" s="54" t="s">
        <v>352</v>
      </c>
      <c r="E753" s="54" t="s">
        <v>352</v>
      </c>
      <c r="F753" s="54" t="s">
        <v>352</v>
      </c>
      <c r="G753" s="54" t="s">
        <v>352</v>
      </c>
      <c r="H753" s="54" t="s">
        <v>352</v>
      </c>
      <c r="I753" s="54" t="s">
        <v>352</v>
      </c>
      <c r="J753" s="54" t="s">
        <v>352</v>
      </c>
      <c r="K753" s="54" t="s">
        <v>352</v>
      </c>
      <c r="L753" s="54" t="s">
        <v>352</v>
      </c>
      <c r="M753" s="54" t="s">
        <v>352</v>
      </c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</row>
    <row r="754" spans="1:205" s="4" customFormat="1" ht="18" customHeight="1" x14ac:dyDescent="0.2">
      <c r="A754" s="60" t="s">
        <v>335</v>
      </c>
      <c r="B754" s="59">
        <v>44020</v>
      </c>
      <c r="C754" s="54" t="s">
        <v>351</v>
      </c>
      <c r="D754" s="53" t="s">
        <v>490</v>
      </c>
      <c r="E754" s="53" t="s">
        <v>490</v>
      </c>
      <c r="F754" s="53" t="s">
        <v>490</v>
      </c>
      <c r="G754" s="53" t="s">
        <v>491</v>
      </c>
      <c r="H754" s="53" t="s">
        <v>280</v>
      </c>
      <c r="I754" s="53" t="s">
        <v>539</v>
      </c>
      <c r="J754" s="20" t="s">
        <v>40</v>
      </c>
      <c r="K754" s="20" t="s">
        <v>40</v>
      </c>
      <c r="L754" s="20" t="s">
        <v>40</v>
      </c>
      <c r="M754" s="20" t="s">
        <v>40</v>
      </c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</row>
    <row r="755" spans="1:205" s="4" customFormat="1" ht="18" customHeight="1" x14ac:dyDescent="0.2">
      <c r="A755" s="60" t="s">
        <v>335</v>
      </c>
      <c r="B755" s="59">
        <v>44221</v>
      </c>
      <c r="C755" s="73" t="s">
        <v>222</v>
      </c>
      <c r="D755" s="54" t="s">
        <v>352</v>
      </c>
      <c r="E755" s="54" t="s">
        <v>352</v>
      </c>
      <c r="F755" s="54" t="s">
        <v>352</v>
      </c>
      <c r="G755" s="54" t="s">
        <v>352</v>
      </c>
      <c r="H755" s="54" t="s">
        <v>352</v>
      </c>
      <c r="I755" s="54" t="s">
        <v>352</v>
      </c>
      <c r="J755" s="54" t="s">
        <v>352</v>
      </c>
      <c r="K755" s="54" t="s">
        <v>352</v>
      </c>
      <c r="L755" s="54" t="s">
        <v>352</v>
      </c>
      <c r="M755" s="54" t="s">
        <v>352</v>
      </c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</row>
    <row r="756" spans="1:205" s="4" customFormat="1" ht="18" customHeight="1" x14ac:dyDescent="0.2">
      <c r="A756" s="60" t="s">
        <v>470</v>
      </c>
      <c r="B756" s="59">
        <v>42879</v>
      </c>
      <c r="C756" s="54" t="s">
        <v>351</v>
      </c>
      <c r="D756" s="36">
        <v>3.1</v>
      </c>
      <c r="E756" s="53">
        <v>5.6000000000000001E-2</v>
      </c>
      <c r="F756" s="53">
        <v>0.42399999999999999</v>
      </c>
      <c r="G756" s="53">
        <v>0.78400000000000003</v>
      </c>
      <c r="H756" s="53">
        <v>4.3639999999999999</v>
      </c>
      <c r="I756" s="53" t="s">
        <v>315</v>
      </c>
      <c r="J756" s="53">
        <v>31.6</v>
      </c>
      <c r="K756" s="53">
        <v>3.71</v>
      </c>
      <c r="L756" s="53" t="s">
        <v>485</v>
      </c>
      <c r="M756" s="53">
        <v>35.299999999999997</v>
      </c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</row>
    <row r="757" spans="1:205" s="4" customFormat="1" ht="18" customHeight="1" x14ac:dyDescent="0.2">
      <c r="A757" s="60" t="s">
        <v>470</v>
      </c>
      <c r="B757" s="59">
        <v>43124</v>
      </c>
      <c r="C757" s="53" t="s">
        <v>363</v>
      </c>
      <c r="D757" s="54" t="s">
        <v>352</v>
      </c>
      <c r="E757" s="54" t="s">
        <v>352</v>
      </c>
      <c r="F757" s="54" t="s">
        <v>352</v>
      </c>
      <c r="G757" s="54" t="s">
        <v>352</v>
      </c>
      <c r="H757" s="54" t="s">
        <v>352</v>
      </c>
      <c r="I757" s="54" t="s">
        <v>352</v>
      </c>
      <c r="J757" s="54" t="s">
        <v>352</v>
      </c>
      <c r="K757" s="54" t="s">
        <v>352</v>
      </c>
      <c r="L757" s="54" t="s">
        <v>352</v>
      </c>
      <c r="M757" s="54" t="s">
        <v>352</v>
      </c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</row>
    <row r="758" spans="1:205" s="4" customFormat="1" ht="18" customHeight="1" x14ac:dyDescent="0.2">
      <c r="A758" s="60" t="s">
        <v>470</v>
      </c>
      <c r="B758" s="59">
        <v>43277</v>
      </c>
      <c r="C758" s="53" t="s">
        <v>427</v>
      </c>
      <c r="D758" s="54" t="s">
        <v>352</v>
      </c>
      <c r="E758" s="54" t="s">
        <v>352</v>
      </c>
      <c r="F758" s="54" t="s">
        <v>352</v>
      </c>
      <c r="G758" s="54" t="s">
        <v>352</v>
      </c>
      <c r="H758" s="54" t="s">
        <v>352</v>
      </c>
      <c r="I758" s="54" t="s">
        <v>352</v>
      </c>
      <c r="J758" s="54" t="s">
        <v>352</v>
      </c>
      <c r="K758" s="54" t="s">
        <v>352</v>
      </c>
      <c r="L758" s="54" t="s">
        <v>352</v>
      </c>
      <c r="M758" s="54" t="s">
        <v>352</v>
      </c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</row>
    <row r="759" spans="1:205" s="4" customFormat="1" ht="18" customHeight="1" x14ac:dyDescent="0.2">
      <c r="A759" s="60" t="s">
        <v>470</v>
      </c>
      <c r="B759" s="59">
        <v>43445</v>
      </c>
      <c r="C759" s="53" t="s">
        <v>222</v>
      </c>
      <c r="D759" s="54" t="s">
        <v>352</v>
      </c>
      <c r="E759" s="54" t="s">
        <v>352</v>
      </c>
      <c r="F759" s="54" t="s">
        <v>352</v>
      </c>
      <c r="G759" s="54" t="s">
        <v>352</v>
      </c>
      <c r="H759" s="54" t="s">
        <v>352</v>
      </c>
      <c r="I759" s="54" t="s">
        <v>352</v>
      </c>
      <c r="J759" s="54" t="s">
        <v>352</v>
      </c>
      <c r="K759" s="54" t="s">
        <v>352</v>
      </c>
      <c r="L759" s="54" t="s">
        <v>352</v>
      </c>
      <c r="M759" s="54" t="s">
        <v>352</v>
      </c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</row>
    <row r="760" spans="1:205" s="4" customFormat="1" ht="18" customHeight="1" x14ac:dyDescent="0.2">
      <c r="A760" s="50" t="s">
        <v>470</v>
      </c>
      <c r="B760" s="59">
        <v>43627</v>
      </c>
      <c r="C760" s="62" t="s">
        <v>351</v>
      </c>
      <c r="D760" s="33" t="s">
        <v>582</v>
      </c>
      <c r="E760" s="53" t="s">
        <v>583</v>
      </c>
      <c r="F760" s="53" t="s">
        <v>584</v>
      </c>
      <c r="G760" s="53" t="s">
        <v>585</v>
      </c>
      <c r="H760" s="53">
        <v>3.0323000000000002</v>
      </c>
      <c r="I760" s="53" t="s">
        <v>490</v>
      </c>
      <c r="J760" s="20" t="s">
        <v>40</v>
      </c>
      <c r="K760" s="20" t="s">
        <v>40</v>
      </c>
      <c r="L760" s="20" t="s">
        <v>40</v>
      </c>
      <c r="M760" s="20" t="s">
        <v>40</v>
      </c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</row>
    <row r="761" spans="1:205" s="4" customFormat="1" ht="18" customHeight="1" x14ac:dyDescent="0.2">
      <c r="A761" s="50" t="s">
        <v>470</v>
      </c>
      <c r="B761" s="59">
        <v>43837</v>
      </c>
      <c r="C761" s="53" t="s">
        <v>222</v>
      </c>
      <c r="D761" s="54" t="s">
        <v>352</v>
      </c>
      <c r="E761" s="54" t="s">
        <v>352</v>
      </c>
      <c r="F761" s="54" t="s">
        <v>352</v>
      </c>
      <c r="G761" s="54" t="s">
        <v>352</v>
      </c>
      <c r="H761" s="54" t="s">
        <v>352</v>
      </c>
      <c r="I761" s="54" t="s">
        <v>352</v>
      </c>
      <c r="J761" s="54" t="s">
        <v>352</v>
      </c>
      <c r="K761" s="54" t="s">
        <v>352</v>
      </c>
      <c r="L761" s="54" t="s">
        <v>352</v>
      </c>
      <c r="M761" s="54" t="s">
        <v>352</v>
      </c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</row>
    <row r="762" spans="1:205" s="4" customFormat="1" ht="18" customHeight="1" x14ac:dyDescent="0.2">
      <c r="A762" s="50" t="s">
        <v>470</v>
      </c>
      <c r="B762" s="59">
        <v>44020</v>
      </c>
      <c r="C762" s="54" t="s">
        <v>352</v>
      </c>
      <c r="D762" s="53">
        <v>1.96</v>
      </c>
      <c r="E762" s="53">
        <v>2.1399999999999999E-2</v>
      </c>
      <c r="F762" s="53">
        <v>0.28199999999999997</v>
      </c>
      <c r="G762" s="53">
        <v>0.17799999999999999</v>
      </c>
      <c r="H762" s="36">
        <f>D762+E762+F762+G762</f>
        <v>2.4413999999999998</v>
      </c>
      <c r="I762" s="53" t="s">
        <v>539</v>
      </c>
      <c r="J762" s="20" t="s">
        <v>40</v>
      </c>
      <c r="K762" s="20" t="s">
        <v>40</v>
      </c>
      <c r="L762" s="20" t="s">
        <v>40</v>
      </c>
      <c r="M762" s="20" t="s">
        <v>40</v>
      </c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</row>
    <row r="763" spans="1:205" s="4" customFormat="1" ht="18" customHeight="1" x14ac:dyDescent="0.2">
      <c r="A763" s="50" t="s">
        <v>470</v>
      </c>
      <c r="B763" s="59">
        <v>44221</v>
      </c>
      <c r="C763" s="53" t="s">
        <v>222</v>
      </c>
      <c r="D763" s="54" t="s">
        <v>352</v>
      </c>
      <c r="E763" s="54" t="s">
        <v>352</v>
      </c>
      <c r="F763" s="54" t="s">
        <v>352</v>
      </c>
      <c r="G763" s="54" t="s">
        <v>352</v>
      </c>
      <c r="H763" s="54" t="s">
        <v>352</v>
      </c>
      <c r="I763" s="54" t="s">
        <v>352</v>
      </c>
      <c r="J763" s="54" t="s">
        <v>352</v>
      </c>
      <c r="K763" s="54" t="s">
        <v>352</v>
      </c>
      <c r="L763" s="54" t="s">
        <v>352</v>
      </c>
      <c r="M763" s="54" t="s">
        <v>352</v>
      </c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</row>
    <row r="764" spans="1:205" s="4" customFormat="1" ht="18" customHeight="1" x14ac:dyDescent="0.2">
      <c r="A764" s="60" t="s">
        <v>471</v>
      </c>
      <c r="B764" s="59">
        <v>42876</v>
      </c>
      <c r="C764" s="53" t="s">
        <v>486</v>
      </c>
      <c r="D764" s="54" t="s">
        <v>352</v>
      </c>
      <c r="E764" s="54" t="s">
        <v>352</v>
      </c>
      <c r="F764" s="54" t="s">
        <v>352</v>
      </c>
      <c r="G764" s="54" t="s">
        <v>352</v>
      </c>
      <c r="H764" s="54" t="s">
        <v>352</v>
      </c>
      <c r="I764" s="54" t="s">
        <v>352</v>
      </c>
      <c r="J764" s="54" t="s">
        <v>352</v>
      </c>
      <c r="K764" s="54" t="s">
        <v>352</v>
      </c>
      <c r="L764" s="54" t="s">
        <v>352</v>
      </c>
      <c r="M764" s="54" t="s">
        <v>352</v>
      </c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</row>
    <row r="765" spans="1:205" s="4" customFormat="1" ht="18" customHeight="1" x14ac:dyDescent="0.2">
      <c r="A765" s="60" t="s">
        <v>471</v>
      </c>
      <c r="B765" s="59">
        <v>43124</v>
      </c>
      <c r="C765" s="53" t="s">
        <v>411</v>
      </c>
      <c r="D765" s="54" t="s">
        <v>352</v>
      </c>
      <c r="E765" s="54" t="s">
        <v>352</v>
      </c>
      <c r="F765" s="54" t="s">
        <v>352</v>
      </c>
      <c r="G765" s="54" t="s">
        <v>352</v>
      </c>
      <c r="H765" s="54" t="s">
        <v>352</v>
      </c>
      <c r="I765" s="54" t="s">
        <v>352</v>
      </c>
      <c r="J765" s="54" t="s">
        <v>352</v>
      </c>
      <c r="K765" s="54" t="s">
        <v>352</v>
      </c>
      <c r="L765" s="54" t="s">
        <v>352</v>
      </c>
      <c r="M765" s="54" t="s">
        <v>352</v>
      </c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</row>
    <row r="766" spans="1:205" s="4" customFormat="1" ht="18" customHeight="1" x14ac:dyDescent="0.2">
      <c r="A766" s="60" t="s">
        <v>471</v>
      </c>
      <c r="B766" s="59">
        <v>43277</v>
      </c>
      <c r="C766" s="53" t="s">
        <v>322</v>
      </c>
      <c r="D766" s="54" t="s">
        <v>352</v>
      </c>
      <c r="E766" s="54" t="s">
        <v>352</v>
      </c>
      <c r="F766" s="54" t="s">
        <v>352</v>
      </c>
      <c r="G766" s="54" t="s">
        <v>352</v>
      </c>
      <c r="H766" s="54" t="s">
        <v>352</v>
      </c>
      <c r="I766" s="54" t="s">
        <v>352</v>
      </c>
      <c r="J766" s="54" t="s">
        <v>352</v>
      </c>
      <c r="K766" s="54" t="s">
        <v>352</v>
      </c>
      <c r="L766" s="54" t="s">
        <v>352</v>
      </c>
      <c r="M766" s="54" t="s">
        <v>352</v>
      </c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</row>
    <row r="767" spans="1:205" s="4" customFormat="1" ht="18" customHeight="1" x14ac:dyDescent="0.2">
      <c r="A767" s="60" t="s">
        <v>471</v>
      </c>
      <c r="B767" s="59">
        <v>43445</v>
      </c>
      <c r="C767" s="53" t="s">
        <v>222</v>
      </c>
      <c r="D767" s="54" t="s">
        <v>352</v>
      </c>
      <c r="E767" s="54" t="s">
        <v>352</v>
      </c>
      <c r="F767" s="54" t="s">
        <v>352</v>
      </c>
      <c r="G767" s="54" t="s">
        <v>352</v>
      </c>
      <c r="H767" s="54" t="s">
        <v>352</v>
      </c>
      <c r="I767" s="54" t="s">
        <v>352</v>
      </c>
      <c r="J767" s="54" t="s">
        <v>352</v>
      </c>
      <c r="K767" s="54" t="s">
        <v>352</v>
      </c>
      <c r="L767" s="54" t="s">
        <v>352</v>
      </c>
      <c r="M767" s="54" t="s">
        <v>352</v>
      </c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</row>
    <row r="768" spans="1:205" s="4" customFormat="1" ht="18" customHeight="1" x14ac:dyDescent="0.2">
      <c r="A768" s="60" t="s">
        <v>471</v>
      </c>
      <c r="B768" s="59">
        <v>43627</v>
      </c>
      <c r="C768" s="53" t="s">
        <v>238</v>
      </c>
      <c r="D768" s="54" t="s">
        <v>352</v>
      </c>
      <c r="E768" s="54" t="s">
        <v>352</v>
      </c>
      <c r="F768" s="54" t="s">
        <v>352</v>
      </c>
      <c r="G768" s="54" t="s">
        <v>352</v>
      </c>
      <c r="H768" s="54" t="s">
        <v>352</v>
      </c>
      <c r="I768" s="54" t="s">
        <v>352</v>
      </c>
      <c r="J768" s="54" t="s">
        <v>352</v>
      </c>
      <c r="K768" s="54" t="s">
        <v>352</v>
      </c>
      <c r="L768" s="54" t="s">
        <v>352</v>
      </c>
      <c r="M768" s="54" t="s">
        <v>352</v>
      </c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</row>
    <row r="769" spans="1:205" s="4" customFormat="1" ht="18" customHeight="1" x14ac:dyDescent="0.2">
      <c r="A769" s="60" t="s">
        <v>471</v>
      </c>
      <c r="B769" s="59">
        <v>43837</v>
      </c>
      <c r="C769" s="53" t="s">
        <v>434</v>
      </c>
      <c r="D769" s="54" t="s">
        <v>352</v>
      </c>
      <c r="E769" s="54" t="s">
        <v>352</v>
      </c>
      <c r="F769" s="54" t="s">
        <v>352</v>
      </c>
      <c r="G769" s="54" t="s">
        <v>352</v>
      </c>
      <c r="H769" s="54" t="s">
        <v>352</v>
      </c>
      <c r="I769" s="54" t="s">
        <v>352</v>
      </c>
      <c r="J769" s="54" t="s">
        <v>352</v>
      </c>
      <c r="K769" s="54" t="s">
        <v>352</v>
      </c>
      <c r="L769" s="54" t="s">
        <v>352</v>
      </c>
      <c r="M769" s="54" t="s">
        <v>352</v>
      </c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</row>
    <row r="770" spans="1:205" s="4" customFormat="1" ht="18" customHeight="1" x14ac:dyDescent="0.2">
      <c r="A770" s="60" t="s">
        <v>471</v>
      </c>
      <c r="B770" s="59">
        <v>44018</v>
      </c>
      <c r="C770" s="53" t="s">
        <v>617</v>
      </c>
      <c r="D770" s="54" t="s">
        <v>352</v>
      </c>
      <c r="E770" s="54" t="s">
        <v>352</v>
      </c>
      <c r="F770" s="54" t="s">
        <v>352</v>
      </c>
      <c r="G770" s="54" t="s">
        <v>352</v>
      </c>
      <c r="H770" s="54" t="s">
        <v>352</v>
      </c>
      <c r="I770" s="54" t="s">
        <v>352</v>
      </c>
      <c r="J770" s="54" t="s">
        <v>352</v>
      </c>
      <c r="K770" s="54" t="s">
        <v>352</v>
      </c>
      <c r="L770" s="54" t="s">
        <v>352</v>
      </c>
      <c r="M770" s="54" t="s">
        <v>352</v>
      </c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</row>
    <row r="771" spans="1:205" s="4" customFormat="1" ht="18" customHeight="1" x14ac:dyDescent="0.2">
      <c r="A771" s="60" t="s">
        <v>471</v>
      </c>
      <c r="B771" s="59">
        <v>44221</v>
      </c>
      <c r="C771" s="53" t="s">
        <v>643</v>
      </c>
      <c r="D771" s="54" t="s">
        <v>352</v>
      </c>
      <c r="E771" s="54" t="s">
        <v>352</v>
      </c>
      <c r="F771" s="54" t="s">
        <v>352</v>
      </c>
      <c r="G771" s="54" t="s">
        <v>352</v>
      </c>
      <c r="H771" s="54" t="s">
        <v>352</v>
      </c>
      <c r="I771" s="54" t="s">
        <v>352</v>
      </c>
      <c r="J771" s="54" t="s">
        <v>352</v>
      </c>
      <c r="K771" s="54" t="s">
        <v>352</v>
      </c>
      <c r="L771" s="54" t="s">
        <v>352</v>
      </c>
      <c r="M771" s="54" t="s">
        <v>352</v>
      </c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</row>
    <row r="772" spans="1:205" s="4" customFormat="1" ht="18" customHeight="1" x14ac:dyDescent="0.2">
      <c r="A772" s="60" t="s">
        <v>472</v>
      </c>
      <c r="B772" s="59">
        <v>42879</v>
      </c>
      <c r="C772" s="54" t="s">
        <v>351</v>
      </c>
      <c r="D772" s="33">
        <v>0.1</v>
      </c>
      <c r="E772" s="53" t="s">
        <v>227</v>
      </c>
      <c r="F772" s="53">
        <v>2.1000000000000001E-2</v>
      </c>
      <c r="G772" s="53">
        <v>6.4000000000000001E-2</v>
      </c>
      <c r="H772" s="53">
        <v>0.185</v>
      </c>
      <c r="I772" s="53">
        <v>8.5999999999999993E-2</v>
      </c>
      <c r="J772" s="53" t="s">
        <v>483</v>
      </c>
      <c r="K772" s="53" t="s">
        <v>483</v>
      </c>
      <c r="L772" s="53" t="s">
        <v>483</v>
      </c>
      <c r="M772" s="53" t="s">
        <v>484</v>
      </c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</row>
    <row r="773" spans="1:205" s="4" customFormat="1" ht="18" customHeight="1" x14ac:dyDescent="0.2">
      <c r="A773" s="60" t="s">
        <v>472</v>
      </c>
      <c r="B773" s="59">
        <v>43124</v>
      </c>
      <c r="C773" s="53" t="s">
        <v>414</v>
      </c>
      <c r="D773" s="54" t="s">
        <v>352</v>
      </c>
      <c r="E773" s="54" t="s">
        <v>352</v>
      </c>
      <c r="F773" s="54" t="s">
        <v>352</v>
      </c>
      <c r="G773" s="54" t="s">
        <v>352</v>
      </c>
      <c r="H773" s="54" t="s">
        <v>352</v>
      </c>
      <c r="I773" s="54" t="s">
        <v>352</v>
      </c>
      <c r="J773" s="54" t="s">
        <v>352</v>
      </c>
      <c r="K773" s="54" t="s">
        <v>352</v>
      </c>
      <c r="L773" s="54" t="s">
        <v>352</v>
      </c>
      <c r="M773" s="54" t="s">
        <v>352</v>
      </c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</row>
    <row r="774" spans="1:205" s="4" customFormat="1" ht="18" customHeight="1" x14ac:dyDescent="0.2">
      <c r="A774" s="60" t="s">
        <v>472</v>
      </c>
      <c r="B774" s="59">
        <v>43277</v>
      </c>
      <c r="C774" s="53" t="s">
        <v>523</v>
      </c>
      <c r="D774" s="54" t="s">
        <v>352</v>
      </c>
      <c r="E774" s="54" t="s">
        <v>352</v>
      </c>
      <c r="F774" s="54" t="s">
        <v>352</v>
      </c>
      <c r="G774" s="54" t="s">
        <v>352</v>
      </c>
      <c r="H774" s="54" t="s">
        <v>352</v>
      </c>
      <c r="I774" s="54" t="s">
        <v>352</v>
      </c>
      <c r="J774" s="54" t="s">
        <v>352</v>
      </c>
      <c r="K774" s="54" t="s">
        <v>352</v>
      </c>
      <c r="L774" s="54" t="s">
        <v>352</v>
      </c>
      <c r="M774" s="54" t="s">
        <v>352</v>
      </c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</row>
    <row r="775" spans="1:205" s="4" customFormat="1" ht="18" customHeight="1" x14ac:dyDescent="0.2">
      <c r="A775" s="60" t="s">
        <v>472</v>
      </c>
      <c r="B775" s="59">
        <v>43445</v>
      </c>
      <c r="C775" s="53" t="s">
        <v>222</v>
      </c>
      <c r="D775" s="54" t="s">
        <v>352</v>
      </c>
      <c r="E775" s="54" t="s">
        <v>352</v>
      </c>
      <c r="F775" s="54" t="s">
        <v>352</v>
      </c>
      <c r="G775" s="54" t="s">
        <v>352</v>
      </c>
      <c r="H775" s="54" t="s">
        <v>352</v>
      </c>
      <c r="I775" s="54" t="s">
        <v>352</v>
      </c>
      <c r="J775" s="54" t="s">
        <v>352</v>
      </c>
      <c r="K775" s="54" t="s">
        <v>352</v>
      </c>
      <c r="L775" s="54" t="s">
        <v>352</v>
      </c>
      <c r="M775" s="54" t="s">
        <v>352</v>
      </c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</row>
    <row r="776" spans="1:205" s="4" customFormat="1" ht="18" customHeight="1" x14ac:dyDescent="0.2">
      <c r="A776" s="60" t="s">
        <v>472</v>
      </c>
      <c r="B776" s="59">
        <v>43627</v>
      </c>
      <c r="C776" s="53" t="s">
        <v>581</v>
      </c>
      <c r="D776" s="54" t="s">
        <v>352</v>
      </c>
      <c r="E776" s="54" t="s">
        <v>352</v>
      </c>
      <c r="F776" s="54" t="s">
        <v>352</v>
      </c>
      <c r="G776" s="54" t="s">
        <v>352</v>
      </c>
      <c r="H776" s="54" t="s">
        <v>352</v>
      </c>
      <c r="I776" s="54" t="s">
        <v>352</v>
      </c>
      <c r="J776" s="54" t="s">
        <v>352</v>
      </c>
      <c r="K776" s="54" t="s">
        <v>352</v>
      </c>
      <c r="L776" s="54" t="s">
        <v>352</v>
      </c>
      <c r="M776" s="54" t="s">
        <v>352</v>
      </c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</row>
    <row r="777" spans="1:205" s="4" customFormat="1" ht="18" customHeight="1" x14ac:dyDescent="0.2">
      <c r="A777" s="60" t="s">
        <v>472</v>
      </c>
      <c r="B777" s="59">
        <v>43837</v>
      </c>
      <c r="C777" s="53" t="s">
        <v>459</v>
      </c>
      <c r="D777" s="54" t="s">
        <v>352</v>
      </c>
      <c r="E777" s="54" t="s">
        <v>352</v>
      </c>
      <c r="F777" s="54" t="s">
        <v>352</v>
      </c>
      <c r="G777" s="54" t="s">
        <v>352</v>
      </c>
      <c r="H777" s="54" t="s">
        <v>352</v>
      </c>
      <c r="I777" s="54" t="s">
        <v>352</v>
      </c>
      <c r="J777" s="54" t="s">
        <v>352</v>
      </c>
      <c r="K777" s="54" t="s">
        <v>352</v>
      </c>
      <c r="L777" s="54" t="s">
        <v>352</v>
      </c>
      <c r="M777" s="54" t="s">
        <v>352</v>
      </c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</row>
    <row r="778" spans="1:205" s="4" customFormat="1" ht="18" customHeight="1" x14ac:dyDescent="0.2">
      <c r="A778" s="60" t="s">
        <v>472</v>
      </c>
      <c r="B778" s="59">
        <v>44018</v>
      </c>
      <c r="C778" s="53" t="s">
        <v>413</v>
      </c>
      <c r="D778" s="54" t="s">
        <v>352</v>
      </c>
      <c r="E778" s="54" t="s">
        <v>352</v>
      </c>
      <c r="F778" s="54" t="s">
        <v>352</v>
      </c>
      <c r="G778" s="54" t="s">
        <v>352</v>
      </c>
      <c r="H778" s="54" t="s">
        <v>352</v>
      </c>
      <c r="I778" s="54" t="s">
        <v>352</v>
      </c>
      <c r="J778" s="54" t="s">
        <v>352</v>
      </c>
      <c r="K778" s="54" t="s">
        <v>352</v>
      </c>
      <c r="L778" s="54" t="s">
        <v>352</v>
      </c>
      <c r="M778" s="54" t="s">
        <v>352</v>
      </c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</row>
    <row r="779" spans="1:205" s="4" customFormat="1" ht="18" customHeight="1" x14ac:dyDescent="0.2">
      <c r="A779" s="60" t="s">
        <v>472</v>
      </c>
      <c r="B779" s="59">
        <v>44221</v>
      </c>
      <c r="C779" s="53" t="s">
        <v>626</v>
      </c>
      <c r="D779" s="54" t="s">
        <v>352</v>
      </c>
      <c r="E779" s="54" t="s">
        <v>352</v>
      </c>
      <c r="F779" s="54" t="s">
        <v>352</v>
      </c>
      <c r="G779" s="54" t="s">
        <v>352</v>
      </c>
      <c r="H779" s="54" t="s">
        <v>352</v>
      </c>
      <c r="I779" s="54" t="s">
        <v>352</v>
      </c>
      <c r="J779" s="54" t="s">
        <v>352</v>
      </c>
      <c r="K779" s="54" t="s">
        <v>352</v>
      </c>
      <c r="L779" s="54" t="s">
        <v>352</v>
      </c>
      <c r="M779" s="54" t="s">
        <v>352</v>
      </c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</row>
    <row r="780" spans="1:205" s="4" customFormat="1" ht="18" customHeight="1" x14ac:dyDescent="0.2">
      <c r="A780" s="60" t="s">
        <v>473</v>
      </c>
      <c r="B780" s="59">
        <v>42877</v>
      </c>
      <c r="C780" s="53" t="s">
        <v>487</v>
      </c>
      <c r="D780" s="54" t="s">
        <v>352</v>
      </c>
      <c r="E780" s="54" t="s">
        <v>352</v>
      </c>
      <c r="F780" s="54" t="s">
        <v>352</v>
      </c>
      <c r="G780" s="54" t="s">
        <v>352</v>
      </c>
      <c r="H780" s="54" t="s">
        <v>352</v>
      </c>
      <c r="I780" s="54" t="s">
        <v>352</v>
      </c>
      <c r="J780" s="54" t="s">
        <v>352</v>
      </c>
      <c r="K780" s="54" t="s">
        <v>352</v>
      </c>
      <c r="L780" s="54" t="s">
        <v>352</v>
      </c>
      <c r="M780" s="54" t="s">
        <v>352</v>
      </c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</row>
    <row r="781" spans="1:205" s="4" customFormat="1" ht="18" customHeight="1" x14ac:dyDescent="0.2">
      <c r="A781" s="60" t="s">
        <v>473</v>
      </c>
      <c r="B781" s="59">
        <v>43124</v>
      </c>
      <c r="C781" s="53" t="s">
        <v>427</v>
      </c>
      <c r="D781" s="54" t="s">
        <v>352</v>
      </c>
      <c r="E781" s="54" t="s">
        <v>352</v>
      </c>
      <c r="F781" s="54" t="s">
        <v>352</v>
      </c>
      <c r="G781" s="54" t="s">
        <v>352</v>
      </c>
      <c r="H781" s="54" t="s">
        <v>352</v>
      </c>
      <c r="I781" s="54" t="s">
        <v>352</v>
      </c>
      <c r="J781" s="54" t="s">
        <v>352</v>
      </c>
      <c r="K781" s="54" t="s">
        <v>352</v>
      </c>
      <c r="L781" s="54" t="s">
        <v>352</v>
      </c>
      <c r="M781" s="54" t="s">
        <v>352</v>
      </c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</row>
    <row r="782" spans="1:205" s="4" customFormat="1" ht="18" customHeight="1" x14ac:dyDescent="0.2">
      <c r="A782" s="60" t="s">
        <v>473</v>
      </c>
      <c r="B782" s="59">
        <v>43278</v>
      </c>
      <c r="C782" s="53" t="s">
        <v>374</v>
      </c>
      <c r="D782" s="54" t="s">
        <v>352</v>
      </c>
      <c r="E782" s="54" t="s">
        <v>352</v>
      </c>
      <c r="F782" s="54" t="s">
        <v>352</v>
      </c>
      <c r="G782" s="54" t="s">
        <v>352</v>
      </c>
      <c r="H782" s="54" t="s">
        <v>352</v>
      </c>
      <c r="I782" s="54" t="s">
        <v>352</v>
      </c>
      <c r="J782" s="54" t="s">
        <v>352</v>
      </c>
      <c r="K782" s="54" t="s">
        <v>352</v>
      </c>
      <c r="L782" s="54" t="s">
        <v>352</v>
      </c>
      <c r="M782" s="54" t="s">
        <v>352</v>
      </c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</row>
    <row r="783" spans="1:205" s="4" customFormat="1" ht="18" customHeight="1" x14ac:dyDescent="0.2">
      <c r="A783" s="60" t="s">
        <v>473</v>
      </c>
      <c r="B783" s="59">
        <v>43445</v>
      </c>
      <c r="C783" s="53" t="s">
        <v>222</v>
      </c>
      <c r="D783" s="54" t="s">
        <v>352</v>
      </c>
      <c r="E783" s="54" t="s">
        <v>352</v>
      </c>
      <c r="F783" s="54" t="s">
        <v>352</v>
      </c>
      <c r="G783" s="54" t="s">
        <v>352</v>
      </c>
      <c r="H783" s="54" t="s">
        <v>352</v>
      </c>
      <c r="I783" s="54" t="s">
        <v>352</v>
      </c>
      <c r="J783" s="54" t="s">
        <v>352</v>
      </c>
      <c r="K783" s="54" t="s">
        <v>352</v>
      </c>
      <c r="L783" s="54" t="s">
        <v>352</v>
      </c>
      <c r="M783" s="54" t="s">
        <v>352</v>
      </c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</row>
    <row r="784" spans="1:205" s="4" customFormat="1" ht="18" customHeight="1" x14ac:dyDescent="0.2">
      <c r="A784" s="60" t="s">
        <v>473</v>
      </c>
      <c r="B784" s="59">
        <v>43627</v>
      </c>
      <c r="C784" s="53" t="s">
        <v>586</v>
      </c>
      <c r="D784" s="54" t="s">
        <v>352</v>
      </c>
      <c r="E784" s="54" t="s">
        <v>352</v>
      </c>
      <c r="F784" s="54" t="s">
        <v>352</v>
      </c>
      <c r="G784" s="54" t="s">
        <v>352</v>
      </c>
      <c r="H784" s="54" t="s">
        <v>352</v>
      </c>
      <c r="I784" s="54" t="s">
        <v>352</v>
      </c>
      <c r="J784" s="54" t="s">
        <v>352</v>
      </c>
      <c r="K784" s="54" t="s">
        <v>352</v>
      </c>
      <c r="L784" s="54" t="s">
        <v>352</v>
      </c>
      <c r="M784" s="54" t="s">
        <v>352</v>
      </c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</row>
    <row r="785" spans="1:205" s="4" customFormat="1" ht="18" customHeight="1" x14ac:dyDescent="0.2">
      <c r="A785" s="60" t="s">
        <v>473</v>
      </c>
      <c r="B785" s="59">
        <v>43837</v>
      </c>
      <c r="C785" s="53" t="s">
        <v>606</v>
      </c>
      <c r="D785" s="54" t="s">
        <v>352</v>
      </c>
      <c r="E785" s="54" t="s">
        <v>352</v>
      </c>
      <c r="F785" s="54" t="s">
        <v>352</v>
      </c>
      <c r="G785" s="54" t="s">
        <v>352</v>
      </c>
      <c r="H785" s="54" t="s">
        <v>352</v>
      </c>
      <c r="I785" s="54" t="s">
        <v>352</v>
      </c>
      <c r="J785" s="54" t="s">
        <v>352</v>
      </c>
      <c r="K785" s="54" t="s">
        <v>352</v>
      </c>
      <c r="L785" s="54" t="s">
        <v>352</v>
      </c>
      <c r="M785" s="54" t="s">
        <v>352</v>
      </c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</row>
    <row r="786" spans="1:205" s="4" customFormat="1" ht="18" customHeight="1" x14ac:dyDescent="0.2">
      <c r="A786" s="60" t="s">
        <v>473</v>
      </c>
      <c r="B786" s="59">
        <v>44018</v>
      </c>
      <c r="C786" s="53" t="s">
        <v>618</v>
      </c>
      <c r="D786" s="54" t="s">
        <v>352</v>
      </c>
      <c r="E786" s="54" t="s">
        <v>352</v>
      </c>
      <c r="F786" s="54" t="s">
        <v>352</v>
      </c>
      <c r="G786" s="54" t="s">
        <v>352</v>
      </c>
      <c r="H786" s="54" t="s">
        <v>352</v>
      </c>
      <c r="I786" s="54" t="s">
        <v>352</v>
      </c>
      <c r="J786" s="54" t="s">
        <v>352</v>
      </c>
      <c r="K786" s="54" t="s">
        <v>352</v>
      </c>
      <c r="L786" s="54" t="s">
        <v>352</v>
      </c>
      <c r="M786" s="54" t="s">
        <v>352</v>
      </c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</row>
    <row r="787" spans="1:205" s="4" customFormat="1" ht="18" customHeight="1" x14ac:dyDescent="0.2">
      <c r="A787" s="60" t="s">
        <v>473</v>
      </c>
      <c r="B787" s="59">
        <v>44221</v>
      </c>
      <c r="C787" s="53" t="s">
        <v>185</v>
      </c>
      <c r="D787" s="54" t="s">
        <v>352</v>
      </c>
      <c r="E787" s="54" t="s">
        <v>352</v>
      </c>
      <c r="F787" s="54" t="s">
        <v>352</v>
      </c>
      <c r="G787" s="54" t="s">
        <v>352</v>
      </c>
      <c r="H787" s="54" t="s">
        <v>352</v>
      </c>
      <c r="I787" s="54" t="s">
        <v>352</v>
      </c>
      <c r="J787" s="54" t="s">
        <v>352</v>
      </c>
      <c r="K787" s="54" t="s">
        <v>352</v>
      </c>
      <c r="L787" s="54" t="s">
        <v>352</v>
      </c>
      <c r="M787" s="54" t="s">
        <v>352</v>
      </c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</row>
    <row r="788" spans="1:205" s="4" customFormat="1" ht="18" customHeight="1" x14ac:dyDescent="0.2">
      <c r="A788" s="60" t="s">
        <v>474</v>
      </c>
      <c r="B788" s="59">
        <v>42879</v>
      </c>
      <c r="C788" s="54" t="s">
        <v>351</v>
      </c>
      <c r="D788" s="53" t="s">
        <v>227</v>
      </c>
      <c r="E788" s="53" t="s">
        <v>227</v>
      </c>
      <c r="F788" s="53" t="s">
        <v>227</v>
      </c>
      <c r="G788" s="53" t="s">
        <v>271</v>
      </c>
      <c r="H788" s="53" t="s">
        <v>280</v>
      </c>
      <c r="I788" s="53" t="s">
        <v>227</v>
      </c>
      <c r="J788" s="53" t="s">
        <v>481</v>
      </c>
      <c r="K788" s="53" t="s">
        <v>481</v>
      </c>
      <c r="L788" s="53" t="s">
        <v>481</v>
      </c>
      <c r="M788" s="53" t="s">
        <v>482</v>
      </c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</row>
    <row r="789" spans="1:205" s="4" customFormat="1" ht="18" customHeight="1" x14ac:dyDescent="0.2">
      <c r="A789" s="60" t="s">
        <v>474</v>
      </c>
      <c r="B789" s="59">
        <v>43123</v>
      </c>
      <c r="C789" s="54" t="s">
        <v>351</v>
      </c>
      <c r="D789" s="53" t="s">
        <v>490</v>
      </c>
      <c r="E789" s="53" t="s">
        <v>490</v>
      </c>
      <c r="F789" s="53" t="s">
        <v>490</v>
      </c>
      <c r="G789" s="53" t="s">
        <v>491</v>
      </c>
      <c r="H789" s="53" t="s">
        <v>280</v>
      </c>
      <c r="I789" s="53" t="s">
        <v>490</v>
      </c>
      <c r="J789" s="54" t="s">
        <v>352</v>
      </c>
      <c r="K789" s="54" t="s">
        <v>352</v>
      </c>
      <c r="L789" s="54" t="s">
        <v>352</v>
      </c>
      <c r="M789" s="54" t="s">
        <v>352</v>
      </c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</row>
    <row r="790" spans="1:205" s="4" customFormat="1" ht="18" customHeight="1" x14ac:dyDescent="0.2">
      <c r="A790" s="60" t="s">
        <v>474</v>
      </c>
      <c r="B790" s="59">
        <v>43277</v>
      </c>
      <c r="C790" s="54" t="s">
        <v>351</v>
      </c>
      <c r="D790" s="53" t="s">
        <v>490</v>
      </c>
      <c r="E790" s="53" t="s">
        <v>490</v>
      </c>
      <c r="F790" s="53" t="s">
        <v>490</v>
      </c>
      <c r="G790" s="53" t="s">
        <v>491</v>
      </c>
      <c r="H790" s="53" t="s">
        <v>280</v>
      </c>
      <c r="I790" s="53" t="s">
        <v>490</v>
      </c>
      <c r="J790" s="54" t="s">
        <v>352</v>
      </c>
      <c r="K790" s="54" t="s">
        <v>352</v>
      </c>
      <c r="L790" s="54" t="s">
        <v>352</v>
      </c>
      <c r="M790" s="54" t="s">
        <v>352</v>
      </c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</row>
    <row r="791" spans="1:205" s="4" customFormat="1" ht="18" customHeight="1" x14ac:dyDescent="0.2">
      <c r="A791" s="60" t="s">
        <v>474</v>
      </c>
      <c r="B791" s="59">
        <v>43445</v>
      </c>
      <c r="C791" s="54" t="s">
        <v>351</v>
      </c>
      <c r="D791" s="53" t="s">
        <v>490</v>
      </c>
      <c r="E791" s="53" t="s">
        <v>539</v>
      </c>
      <c r="F791" s="53" t="s">
        <v>490</v>
      </c>
      <c r="G791" s="53" t="s">
        <v>491</v>
      </c>
      <c r="H791" s="53" t="s">
        <v>541</v>
      </c>
      <c r="I791" s="53" t="s">
        <v>490</v>
      </c>
      <c r="J791" s="20" t="s">
        <v>40</v>
      </c>
      <c r="K791" s="20" t="s">
        <v>40</v>
      </c>
      <c r="L791" s="20" t="s">
        <v>40</v>
      </c>
      <c r="M791" s="20" t="s">
        <v>40</v>
      </c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</row>
    <row r="792" spans="1:205" s="4" customFormat="1" ht="18" customHeight="1" x14ac:dyDescent="0.2">
      <c r="A792" s="50" t="s">
        <v>474</v>
      </c>
      <c r="B792" s="59">
        <v>43627</v>
      </c>
      <c r="C792" s="62" t="s">
        <v>351</v>
      </c>
      <c r="D792" s="53" t="s">
        <v>490</v>
      </c>
      <c r="E792" s="53" t="s">
        <v>539</v>
      </c>
      <c r="F792" s="53" t="s">
        <v>490</v>
      </c>
      <c r="G792" s="53" t="s">
        <v>491</v>
      </c>
      <c r="H792" s="53" t="s">
        <v>541</v>
      </c>
      <c r="I792" s="53" t="s">
        <v>490</v>
      </c>
      <c r="J792" s="20" t="s">
        <v>40</v>
      </c>
      <c r="K792" s="20" t="s">
        <v>40</v>
      </c>
      <c r="L792" s="20" t="s">
        <v>40</v>
      </c>
      <c r="M792" s="20" t="s">
        <v>40</v>
      </c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</row>
    <row r="793" spans="1:205" s="4" customFormat="1" ht="18" customHeight="1" x14ac:dyDescent="0.2">
      <c r="A793" s="50" t="s">
        <v>474</v>
      </c>
      <c r="B793" s="59">
        <v>43837</v>
      </c>
      <c r="C793" s="62" t="s">
        <v>351</v>
      </c>
      <c r="D793" s="53" t="s">
        <v>490</v>
      </c>
      <c r="E793" s="53" t="s">
        <v>539</v>
      </c>
      <c r="F793" s="53" t="s">
        <v>490</v>
      </c>
      <c r="G793" s="53" t="s">
        <v>491</v>
      </c>
      <c r="H793" s="53" t="s">
        <v>541</v>
      </c>
      <c r="I793" s="53" t="s">
        <v>490</v>
      </c>
      <c r="J793" s="20" t="s">
        <v>40</v>
      </c>
      <c r="K793" s="20" t="s">
        <v>40</v>
      </c>
      <c r="L793" s="20" t="s">
        <v>40</v>
      </c>
      <c r="M793" s="20" t="s">
        <v>40</v>
      </c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</row>
    <row r="794" spans="1:205" s="4" customFormat="1" ht="18" customHeight="1" x14ac:dyDescent="0.2">
      <c r="A794" s="60" t="s">
        <v>474</v>
      </c>
      <c r="B794" s="59">
        <v>44020</v>
      </c>
      <c r="C794" s="54" t="s">
        <v>351</v>
      </c>
      <c r="D794" s="53" t="s">
        <v>490</v>
      </c>
      <c r="E794" s="53" t="s">
        <v>490</v>
      </c>
      <c r="F794" s="53" t="s">
        <v>490</v>
      </c>
      <c r="G794" s="53" t="s">
        <v>491</v>
      </c>
      <c r="H794" s="53" t="s">
        <v>280</v>
      </c>
      <c r="I794" s="53" t="s">
        <v>539</v>
      </c>
      <c r="J794" s="20" t="s">
        <v>40</v>
      </c>
      <c r="K794" s="20" t="s">
        <v>40</v>
      </c>
      <c r="L794" s="20" t="s">
        <v>40</v>
      </c>
      <c r="M794" s="20" t="s">
        <v>40</v>
      </c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</row>
    <row r="795" spans="1:205" s="4" customFormat="1" ht="18" customHeight="1" x14ac:dyDescent="0.2">
      <c r="A795" s="60" t="s">
        <v>474</v>
      </c>
      <c r="B795" s="59">
        <v>44223</v>
      </c>
      <c r="C795" s="54" t="s">
        <v>351</v>
      </c>
      <c r="D795" s="53" t="s">
        <v>490</v>
      </c>
      <c r="E795" s="53" t="s">
        <v>490</v>
      </c>
      <c r="F795" s="53" t="s">
        <v>490</v>
      </c>
      <c r="G795" s="53" t="s">
        <v>491</v>
      </c>
      <c r="H795" s="53" t="s">
        <v>280</v>
      </c>
      <c r="I795" s="53" t="s">
        <v>490</v>
      </c>
      <c r="J795" s="20" t="s">
        <v>40</v>
      </c>
      <c r="K795" s="20" t="s">
        <v>40</v>
      </c>
      <c r="L795" s="20" t="s">
        <v>40</v>
      </c>
      <c r="M795" s="20" t="s">
        <v>40</v>
      </c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</row>
    <row r="796" spans="1:205" s="4" customFormat="1" ht="18" customHeight="1" x14ac:dyDescent="0.2">
      <c r="A796" s="60" t="s">
        <v>475</v>
      </c>
      <c r="B796" s="59">
        <v>42879</v>
      </c>
      <c r="C796" s="62" t="s">
        <v>351</v>
      </c>
      <c r="D796" s="53">
        <v>1.2E-2</v>
      </c>
      <c r="E796" s="53" t="s">
        <v>227</v>
      </c>
      <c r="F796" s="53">
        <v>4.1000000000000002E-2</v>
      </c>
      <c r="G796" s="53">
        <v>4.7E-2</v>
      </c>
      <c r="H796" s="53">
        <v>0.1</v>
      </c>
      <c r="I796" s="53" t="s">
        <v>227</v>
      </c>
      <c r="J796" s="53" t="s">
        <v>481</v>
      </c>
      <c r="K796" s="53" t="s">
        <v>481</v>
      </c>
      <c r="L796" s="53" t="s">
        <v>481</v>
      </c>
      <c r="M796" s="53" t="s">
        <v>482</v>
      </c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</row>
    <row r="797" spans="1:205" s="4" customFormat="1" ht="18" customHeight="1" x14ac:dyDescent="0.2">
      <c r="A797" s="60" t="s">
        <v>475</v>
      </c>
      <c r="B797" s="59">
        <v>43124</v>
      </c>
      <c r="C797" s="61" t="s">
        <v>222</v>
      </c>
      <c r="D797" s="54" t="s">
        <v>352</v>
      </c>
      <c r="E797" s="54" t="s">
        <v>352</v>
      </c>
      <c r="F797" s="54" t="s">
        <v>352</v>
      </c>
      <c r="G797" s="54" t="s">
        <v>352</v>
      </c>
      <c r="H797" s="54" t="s">
        <v>352</v>
      </c>
      <c r="I797" s="54" t="s">
        <v>352</v>
      </c>
      <c r="J797" s="54" t="s">
        <v>352</v>
      </c>
      <c r="K797" s="54" t="s">
        <v>352</v>
      </c>
      <c r="L797" s="54" t="s">
        <v>352</v>
      </c>
      <c r="M797" s="54" t="s">
        <v>352</v>
      </c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</row>
    <row r="798" spans="1:205" s="4" customFormat="1" ht="18" customHeight="1" x14ac:dyDescent="0.2">
      <c r="A798" s="60" t="s">
        <v>475</v>
      </c>
      <c r="B798" s="59">
        <v>43278</v>
      </c>
      <c r="C798" s="54" t="s">
        <v>351</v>
      </c>
      <c r="D798" s="53" t="s">
        <v>490</v>
      </c>
      <c r="E798" s="53" t="s">
        <v>490</v>
      </c>
      <c r="F798" s="53" t="s">
        <v>490</v>
      </c>
      <c r="G798" s="53" t="s">
        <v>491</v>
      </c>
      <c r="H798" s="53" t="s">
        <v>280</v>
      </c>
      <c r="I798" s="53" t="s">
        <v>490</v>
      </c>
      <c r="J798" s="20" t="s">
        <v>40</v>
      </c>
      <c r="K798" s="20" t="s">
        <v>40</v>
      </c>
      <c r="L798" s="20" t="s">
        <v>40</v>
      </c>
      <c r="M798" s="20" t="s">
        <v>40</v>
      </c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</row>
    <row r="799" spans="1:205" s="4" customFormat="1" ht="18" customHeight="1" x14ac:dyDescent="0.2">
      <c r="A799" s="60" t="s">
        <v>475</v>
      </c>
      <c r="B799" s="59">
        <v>43445</v>
      </c>
      <c r="C799" s="75" t="s">
        <v>222</v>
      </c>
      <c r="D799" s="54" t="s">
        <v>352</v>
      </c>
      <c r="E799" s="54" t="s">
        <v>352</v>
      </c>
      <c r="F799" s="54" t="s">
        <v>352</v>
      </c>
      <c r="G799" s="54" t="s">
        <v>352</v>
      </c>
      <c r="H799" s="54" t="s">
        <v>352</v>
      </c>
      <c r="I799" s="54" t="s">
        <v>352</v>
      </c>
      <c r="J799" s="54" t="s">
        <v>352</v>
      </c>
      <c r="K799" s="54" t="s">
        <v>352</v>
      </c>
      <c r="L799" s="54" t="s">
        <v>352</v>
      </c>
      <c r="M799" s="54" t="s">
        <v>352</v>
      </c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</row>
    <row r="800" spans="1:205" s="4" customFormat="1" ht="18" customHeight="1" x14ac:dyDescent="0.2">
      <c r="A800" s="50" t="s">
        <v>475</v>
      </c>
      <c r="B800" s="59">
        <v>43628</v>
      </c>
      <c r="C800" s="62" t="s">
        <v>351</v>
      </c>
      <c r="D800" s="53" t="s">
        <v>490</v>
      </c>
      <c r="E800" s="53" t="s">
        <v>539</v>
      </c>
      <c r="F800" s="53" t="s">
        <v>490</v>
      </c>
      <c r="G800" s="53" t="s">
        <v>491</v>
      </c>
      <c r="H800" s="53" t="s">
        <v>541</v>
      </c>
      <c r="I800" s="53" t="s">
        <v>490</v>
      </c>
      <c r="J800" s="20" t="s">
        <v>40</v>
      </c>
      <c r="K800" s="20" t="s">
        <v>40</v>
      </c>
      <c r="L800" s="20" t="s">
        <v>40</v>
      </c>
      <c r="M800" s="20" t="s">
        <v>40</v>
      </c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</row>
    <row r="801" spans="1:205" s="4" customFormat="1" ht="18" customHeight="1" x14ac:dyDescent="0.2">
      <c r="A801" s="50" t="s">
        <v>475</v>
      </c>
      <c r="B801" s="59">
        <v>43837</v>
      </c>
      <c r="C801" s="75" t="s">
        <v>222</v>
      </c>
      <c r="D801" s="54" t="s">
        <v>352</v>
      </c>
      <c r="E801" s="54" t="s">
        <v>352</v>
      </c>
      <c r="F801" s="54" t="s">
        <v>352</v>
      </c>
      <c r="G801" s="54" t="s">
        <v>352</v>
      </c>
      <c r="H801" s="54" t="s">
        <v>352</v>
      </c>
      <c r="I801" s="54" t="s">
        <v>352</v>
      </c>
      <c r="J801" s="54" t="s">
        <v>352</v>
      </c>
      <c r="K801" s="54" t="s">
        <v>352</v>
      </c>
      <c r="L801" s="54" t="s">
        <v>352</v>
      </c>
      <c r="M801" s="54" t="s">
        <v>352</v>
      </c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</row>
    <row r="802" spans="1:205" s="4" customFormat="1" ht="18" customHeight="1" x14ac:dyDescent="0.2">
      <c r="A802" s="50" t="s">
        <v>475</v>
      </c>
      <c r="B802" s="59">
        <v>44020</v>
      </c>
      <c r="C802" s="54" t="s">
        <v>351</v>
      </c>
      <c r="D802" s="53">
        <v>5.9699999999999996E-3</v>
      </c>
      <c r="E802" s="53" t="s">
        <v>490</v>
      </c>
      <c r="F802" s="53" t="s">
        <v>490</v>
      </c>
      <c r="G802" s="53" t="s">
        <v>491</v>
      </c>
      <c r="H802" s="53">
        <v>5.9699999999999996E-3</v>
      </c>
      <c r="I802" s="53" t="s">
        <v>539</v>
      </c>
      <c r="J802" s="20" t="s">
        <v>40</v>
      </c>
      <c r="K802" s="20" t="s">
        <v>40</v>
      </c>
      <c r="L802" s="20" t="s">
        <v>40</v>
      </c>
      <c r="M802" s="20" t="s">
        <v>40</v>
      </c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</row>
    <row r="803" spans="1:205" s="4" customFormat="1" ht="18" customHeight="1" x14ac:dyDescent="0.2">
      <c r="A803" s="50" t="s">
        <v>475</v>
      </c>
      <c r="B803" s="59">
        <v>44221</v>
      </c>
      <c r="C803" s="75" t="s">
        <v>222</v>
      </c>
      <c r="D803" s="54" t="s">
        <v>352</v>
      </c>
      <c r="E803" s="54" t="s">
        <v>352</v>
      </c>
      <c r="F803" s="54" t="s">
        <v>352</v>
      </c>
      <c r="G803" s="54" t="s">
        <v>352</v>
      </c>
      <c r="H803" s="54" t="s">
        <v>352</v>
      </c>
      <c r="I803" s="54" t="s">
        <v>352</v>
      </c>
      <c r="J803" s="54" t="s">
        <v>352</v>
      </c>
      <c r="K803" s="54" t="s">
        <v>352</v>
      </c>
      <c r="L803" s="54" t="s">
        <v>352</v>
      </c>
      <c r="M803" s="54" t="s">
        <v>352</v>
      </c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</row>
    <row r="804" spans="1:205" s="4" customFormat="1" ht="18" customHeight="1" x14ac:dyDescent="0.2">
      <c r="A804" s="60" t="s">
        <v>476</v>
      </c>
      <c r="B804" s="59">
        <v>42877</v>
      </c>
      <c r="C804" s="53" t="s">
        <v>185</v>
      </c>
      <c r="D804" s="54" t="s">
        <v>352</v>
      </c>
      <c r="E804" s="54" t="s">
        <v>352</v>
      </c>
      <c r="F804" s="54" t="s">
        <v>352</v>
      </c>
      <c r="G804" s="54" t="s">
        <v>352</v>
      </c>
      <c r="H804" s="54" t="s">
        <v>352</v>
      </c>
      <c r="I804" s="54" t="s">
        <v>352</v>
      </c>
      <c r="J804" s="54" t="s">
        <v>352</v>
      </c>
      <c r="K804" s="54" t="s">
        <v>352</v>
      </c>
      <c r="L804" s="54" t="s">
        <v>352</v>
      </c>
      <c r="M804" s="54" t="s">
        <v>352</v>
      </c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</row>
    <row r="805" spans="1:205" s="4" customFormat="1" ht="18" customHeight="1" x14ac:dyDescent="0.2">
      <c r="A805" s="60" t="s">
        <v>476</v>
      </c>
      <c r="B805" s="59">
        <v>43124</v>
      </c>
      <c r="C805" s="53" t="s">
        <v>496</v>
      </c>
      <c r="D805" s="54" t="s">
        <v>352</v>
      </c>
      <c r="E805" s="54" t="s">
        <v>352</v>
      </c>
      <c r="F805" s="54" t="s">
        <v>352</v>
      </c>
      <c r="G805" s="54" t="s">
        <v>352</v>
      </c>
      <c r="H805" s="54" t="s">
        <v>352</v>
      </c>
      <c r="I805" s="54" t="s">
        <v>352</v>
      </c>
      <c r="J805" s="54" t="s">
        <v>352</v>
      </c>
      <c r="K805" s="54" t="s">
        <v>352</v>
      </c>
      <c r="L805" s="54" t="s">
        <v>352</v>
      </c>
      <c r="M805" s="54" t="s">
        <v>352</v>
      </c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</row>
    <row r="806" spans="1:205" s="4" customFormat="1" ht="18" customHeight="1" x14ac:dyDescent="0.2">
      <c r="A806" s="60" t="s">
        <v>476</v>
      </c>
      <c r="B806" s="59">
        <v>43278</v>
      </c>
      <c r="C806" s="53" t="s">
        <v>501</v>
      </c>
      <c r="D806" s="54" t="s">
        <v>352</v>
      </c>
      <c r="E806" s="54" t="s">
        <v>352</v>
      </c>
      <c r="F806" s="54" t="s">
        <v>352</v>
      </c>
      <c r="G806" s="54" t="s">
        <v>352</v>
      </c>
      <c r="H806" s="54" t="s">
        <v>352</v>
      </c>
      <c r="I806" s="54" t="s">
        <v>352</v>
      </c>
      <c r="J806" s="54" t="s">
        <v>352</v>
      </c>
      <c r="K806" s="54" t="s">
        <v>352</v>
      </c>
      <c r="L806" s="54" t="s">
        <v>352</v>
      </c>
      <c r="M806" s="54" t="s">
        <v>352</v>
      </c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</row>
    <row r="807" spans="1:205" s="4" customFormat="1" ht="18" customHeight="1" x14ac:dyDescent="0.2">
      <c r="A807" s="60" t="s">
        <v>476</v>
      </c>
      <c r="B807" s="59">
        <v>43445</v>
      </c>
      <c r="C807" s="53" t="s">
        <v>222</v>
      </c>
      <c r="D807" s="54" t="s">
        <v>352</v>
      </c>
      <c r="E807" s="54" t="s">
        <v>352</v>
      </c>
      <c r="F807" s="54" t="s">
        <v>352</v>
      </c>
      <c r="G807" s="54" t="s">
        <v>352</v>
      </c>
      <c r="H807" s="54" t="s">
        <v>352</v>
      </c>
      <c r="I807" s="54" t="s">
        <v>352</v>
      </c>
      <c r="J807" s="54" t="s">
        <v>352</v>
      </c>
      <c r="K807" s="54" t="s">
        <v>352</v>
      </c>
      <c r="L807" s="54" t="s">
        <v>352</v>
      </c>
      <c r="M807" s="54" t="s">
        <v>352</v>
      </c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</row>
    <row r="808" spans="1:205" s="4" customFormat="1" ht="18" customHeight="1" x14ac:dyDescent="0.2">
      <c r="A808" s="60" t="s">
        <v>476</v>
      </c>
      <c r="B808" s="59">
        <v>43627</v>
      </c>
      <c r="C808" s="53" t="s">
        <v>416</v>
      </c>
      <c r="D808" s="54" t="s">
        <v>352</v>
      </c>
      <c r="E808" s="54" t="s">
        <v>352</v>
      </c>
      <c r="F808" s="54" t="s">
        <v>352</v>
      </c>
      <c r="G808" s="54" t="s">
        <v>352</v>
      </c>
      <c r="H808" s="54" t="s">
        <v>352</v>
      </c>
      <c r="I808" s="54" t="s">
        <v>352</v>
      </c>
      <c r="J808" s="54" t="s">
        <v>352</v>
      </c>
      <c r="K808" s="54" t="s">
        <v>352</v>
      </c>
      <c r="L808" s="54" t="s">
        <v>352</v>
      </c>
      <c r="M808" s="54" t="s">
        <v>352</v>
      </c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</row>
    <row r="809" spans="1:205" s="4" customFormat="1" ht="18" customHeight="1" x14ac:dyDescent="0.2">
      <c r="A809" s="60" t="s">
        <v>476</v>
      </c>
      <c r="B809" s="59">
        <v>43837</v>
      </c>
      <c r="C809" s="53" t="s">
        <v>607</v>
      </c>
      <c r="D809" s="54" t="s">
        <v>352</v>
      </c>
      <c r="E809" s="54" t="s">
        <v>352</v>
      </c>
      <c r="F809" s="54" t="s">
        <v>352</v>
      </c>
      <c r="G809" s="54" t="s">
        <v>352</v>
      </c>
      <c r="H809" s="54" t="s">
        <v>352</v>
      </c>
      <c r="I809" s="54" t="s">
        <v>352</v>
      </c>
      <c r="J809" s="54" t="s">
        <v>352</v>
      </c>
      <c r="K809" s="54" t="s">
        <v>352</v>
      </c>
      <c r="L809" s="54" t="s">
        <v>352</v>
      </c>
      <c r="M809" s="54" t="s">
        <v>352</v>
      </c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</row>
    <row r="810" spans="1:205" s="4" customFormat="1" ht="18" customHeight="1" x14ac:dyDescent="0.2">
      <c r="A810" s="60" t="s">
        <v>476</v>
      </c>
      <c r="B810" s="59">
        <v>44018</v>
      </c>
      <c r="C810" s="53" t="s">
        <v>608</v>
      </c>
      <c r="D810" s="54" t="s">
        <v>352</v>
      </c>
      <c r="E810" s="54" t="s">
        <v>352</v>
      </c>
      <c r="F810" s="54" t="s">
        <v>352</v>
      </c>
      <c r="G810" s="54" t="s">
        <v>352</v>
      </c>
      <c r="H810" s="54" t="s">
        <v>352</v>
      </c>
      <c r="I810" s="54" t="s">
        <v>352</v>
      </c>
      <c r="J810" s="54" t="s">
        <v>352</v>
      </c>
      <c r="K810" s="54" t="s">
        <v>352</v>
      </c>
      <c r="L810" s="54" t="s">
        <v>352</v>
      </c>
      <c r="M810" s="54" t="s">
        <v>352</v>
      </c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</row>
    <row r="811" spans="1:205" s="4" customFormat="1" ht="18" customHeight="1" x14ac:dyDescent="0.2">
      <c r="A811" s="60" t="s">
        <v>476</v>
      </c>
      <c r="B811" s="59">
        <v>44221</v>
      </c>
      <c r="C811" s="53" t="s">
        <v>590</v>
      </c>
      <c r="D811" s="54" t="s">
        <v>352</v>
      </c>
      <c r="E811" s="54" t="s">
        <v>352</v>
      </c>
      <c r="F811" s="54" t="s">
        <v>352</v>
      </c>
      <c r="G811" s="54" t="s">
        <v>352</v>
      </c>
      <c r="H811" s="54" t="s">
        <v>352</v>
      </c>
      <c r="I811" s="54" t="s">
        <v>352</v>
      </c>
      <c r="J811" s="54" t="s">
        <v>352</v>
      </c>
      <c r="K811" s="54" t="s">
        <v>352</v>
      </c>
      <c r="L811" s="54" t="s">
        <v>352</v>
      </c>
      <c r="M811" s="54" t="s">
        <v>352</v>
      </c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</row>
    <row r="812" spans="1:205" ht="18" customHeight="1" x14ac:dyDescent="0.2">
      <c r="A812" s="60" t="s">
        <v>477</v>
      </c>
      <c r="B812" s="59">
        <v>42878</v>
      </c>
      <c r="C812" s="53" t="s">
        <v>488</v>
      </c>
      <c r="D812" s="54" t="s">
        <v>352</v>
      </c>
      <c r="E812" s="54" t="s">
        <v>352</v>
      </c>
      <c r="F812" s="54" t="s">
        <v>352</v>
      </c>
      <c r="G812" s="54" t="s">
        <v>352</v>
      </c>
      <c r="H812" s="54" t="s">
        <v>352</v>
      </c>
      <c r="I812" s="54" t="s">
        <v>352</v>
      </c>
      <c r="J812" s="54" t="s">
        <v>352</v>
      </c>
      <c r="K812" s="54" t="s">
        <v>352</v>
      </c>
      <c r="L812" s="54" t="s">
        <v>352</v>
      </c>
      <c r="M812" s="54" t="s">
        <v>352</v>
      </c>
    </row>
    <row r="813" spans="1:205" ht="18" customHeight="1" x14ac:dyDescent="0.2">
      <c r="A813" s="60" t="s">
        <v>477</v>
      </c>
      <c r="B813" s="59">
        <v>43124</v>
      </c>
      <c r="C813" s="53" t="s">
        <v>286</v>
      </c>
      <c r="D813" s="54" t="s">
        <v>352</v>
      </c>
      <c r="E813" s="54" t="s">
        <v>352</v>
      </c>
      <c r="F813" s="54" t="s">
        <v>352</v>
      </c>
      <c r="G813" s="54" t="s">
        <v>352</v>
      </c>
      <c r="H813" s="54" t="s">
        <v>352</v>
      </c>
      <c r="I813" s="54" t="s">
        <v>352</v>
      </c>
      <c r="J813" s="54" t="s">
        <v>352</v>
      </c>
      <c r="K813" s="54" t="s">
        <v>352</v>
      </c>
      <c r="L813" s="54" t="s">
        <v>352</v>
      </c>
      <c r="M813" s="54" t="s">
        <v>352</v>
      </c>
    </row>
    <row r="814" spans="1:205" ht="18" customHeight="1" x14ac:dyDescent="0.2">
      <c r="A814" s="60" t="s">
        <v>477</v>
      </c>
      <c r="B814" s="59">
        <v>43278</v>
      </c>
      <c r="C814" s="53" t="s">
        <v>524</v>
      </c>
      <c r="D814" s="54" t="s">
        <v>352</v>
      </c>
      <c r="E814" s="54" t="s">
        <v>352</v>
      </c>
      <c r="F814" s="54" t="s">
        <v>352</v>
      </c>
      <c r="G814" s="54" t="s">
        <v>352</v>
      </c>
      <c r="H814" s="54" t="s">
        <v>352</v>
      </c>
      <c r="I814" s="54" t="s">
        <v>352</v>
      </c>
      <c r="J814" s="54" t="s">
        <v>352</v>
      </c>
      <c r="K814" s="54" t="s">
        <v>352</v>
      </c>
      <c r="L814" s="54" t="s">
        <v>352</v>
      </c>
      <c r="M814" s="54" t="s">
        <v>352</v>
      </c>
    </row>
    <row r="815" spans="1:205" ht="18" customHeight="1" x14ac:dyDescent="0.2">
      <c r="A815" s="60" t="s">
        <v>477</v>
      </c>
      <c r="B815" s="59">
        <v>43445</v>
      </c>
      <c r="C815" s="53" t="s">
        <v>222</v>
      </c>
      <c r="D815" s="54" t="s">
        <v>352</v>
      </c>
      <c r="E815" s="54" t="s">
        <v>352</v>
      </c>
      <c r="F815" s="54" t="s">
        <v>352</v>
      </c>
      <c r="G815" s="54" t="s">
        <v>352</v>
      </c>
      <c r="H815" s="54" t="s">
        <v>352</v>
      </c>
      <c r="I815" s="54" t="s">
        <v>352</v>
      </c>
      <c r="J815" s="54" t="s">
        <v>352</v>
      </c>
      <c r="K815" s="54" t="s">
        <v>352</v>
      </c>
      <c r="L815" s="54" t="s">
        <v>352</v>
      </c>
      <c r="M815" s="54" t="s">
        <v>352</v>
      </c>
    </row>
    <row r="816" spans="1:205" ht="18" customHeight="1" x14ac:dyDescent="0.2">
      <c r="A816" s="60" t="s">
        <v>477</v>
      </c>
      <c r="B816" s="59">
        <v>43627</v>
      </c>
      <c r="C816" s="53" t="s">
        <v>587</v>
      </c>
      <c r="D816" s="54" t="s">
        <v>352</v>
      </c>
      <c r="E816" s="54" t="s">
        <v>352</v>
      </c>
      <c r="F816" s="54" t="s">
        <v>352</v>
      </c>
      <c r="G816" s="54" t="s">
        <v>352</v>
      </c>
      <c r="H816" s="54" t="s">
        <v>352</v>
      </c>
      <c r="I816" s="54" t="s">
        <v>352</v>
      </c>
      <c r="J816" s="54" t="s">
        <v>352</v>
      </c>
      <c r="K816" s="54" t="s">
        <v>352</v>
      </c>
      <c r="L816" s="54" t="s">
        <v>352</v>
      </c>
      <c r="M816" s="54" t="s">
        <v>352</v>
      </c>
    </row>
    <row r="817" spans="1:13" ht="18" customHeight="1" x14ac:dyDescent="0.2">
      <c r="A817" s="60" t="s">
        <v>477</v>
      </c>
      <c r="B817" s="59">
        <v>43837</v>
      </c>
      <c r="C817" s="53" t="s">
        <v>496</v>
      </c>
      <c r="D817" s="54" t="s">
        <v>352</v>
      </c>
      <c r="E817" s="54" t="s">
        <v>352</v>
      </c>
      <c r="F817" s="54" t="s">
        <v>352</v>
      </c>
      <c r="G817" s="54" t="s">
        <v>352</v>
      </c>
      <c r="H817" s="54" t="s">
        <v>352</v>
      </c>
      <c r="I817" s="54" t="s">
        <v>352</v>
      </c>
      <c r="J817" s="54" t="s">
        <v>352</v>
      </c>
      <c r="K817" s="54" t="s">
        <v>352</v>
      </c>
      <c r="L817" s="54" t="s">
        <v>352</v>
      </c>
      <c r="M817" s="54" t="s">
        <v>352</v>
      </c>
    </row>
    <row r="818" spans="1:13" ht="18" customHeight="1" x14ac:dyDescent="0.2">
      <c r="A818" s="60" t="s">
        <v>477</v>
      </c>
      <c r="B818" s="59">
        <v>44018</v>
      </c>
      <c r="C818" s="53" t="s">
        <v>587</v>
      </c>
      <c r="D818" s="54" t="s">
        <v>352</v>
      </c>
      <c r="E818" s="54" t="s">
        <v>352</v>
      </c>
      <c r="F818" s="54" t="s">
        <v>352</v>
      </c>
      <c r="G818" s="54" t="s">
        <v>352</v>
      </c>
      <c r="H818" s="54" t="s">
        <v>352</v>
      </c>
      <c r="I818" s="54" t="s">
        <v>352</v>
      </c>
      <c r="J818" s="54" t="s">
        <v>352</v>
      </c>
      <c r="K818" s="54" t="s">
        <v>352</v>
      </c>
      <c r="L818" s="54" t="s">
        <v>352</v>
      </c>
      <c r="M818" s="54" t="s">
        <v>352</v>
      </c>
    </row>
    <row r="819" spans="1:13" ht="18" customHeight="1" x14ac:dyDescent="0.2">
      <c r="A819" s="60" t="s">
        <v>477</v>
      </c>
      <c r="B819" s="59">
        <v>44221</v>
      </c>
      <c r="C819" s="75" t="s">
        <v>222</v>
      </c>
      <c r="D819" s="54" t="s">
        <v>352</v>
      </c>
      <c r="E819" s="54" t="s">
        <v>352</v>
      </c>
      <c r="F819" s="54" t="s">
        <v>352</v>
      </c>
      <c r="G819" s="54" t="s">
        <v>352</v>
      </c>
      <c r="H819" s="54" t="s">
        <v>352</v>
      </c>
      <c r="I819" s="54" t="s">
        <v>352</v>
      </c>
      <c r="J819" s="54" t="s">
        <v>352</v>
      </c>
      <c r="K819" s="54" t="s">
        <v>352</v>
      </c>
      <c r="L819" s="54" t="s">
        <v>352</v>
      </c>
      <c r="M819" s="54" t="s">
        <v>352</v>
      </c>
    </row>
    <row r="820" spans="1:13" ht="18" customHeight="1" x14ac:dyDescent="0.2">
      <c r="A820" s="60" t="s">
        <v>478</v>
      </c>
      <c r="B820" s="59">
        <v>42877</v>
      </c>
      <c r="C820" s="53" t="s">
        <v>308</v>
      </c>
      <c r="D820" s="54" t="s">
        <v>352</v>
      </c>
      <c r="E820" s="54" t="s">
        <v>352</v>
      </c>
      <c r="F820" s="54" t="s">
        <v>352</v>
      </c>
      <c r="G820" s="54" t="s">
        <v>352</v>
      </c>
      <c r="H820" s="54" t="s">
        <v>352</v>
      </c>
      <c r="I820" s="54" t="s">
        <v>352</v>
      </c>
      <c r="J820" s="54" t="s">
        <v>352</v>
      </c>
      <c r="K820" s="54" t="s">
        <v>352</v>
      </c>
      <c r="L820" s="54" t="s">
        <v>352</v>
      </c>
      <c r="M820" s="54" t="s">
        <v>352</v>
      </c>
    </row>
    <row r="821" spans="1:13" ht="18" customHeight="1" x14ac:dyDescent="0.2">
      <c r="A821" s="60" t="s">
        <v>478</v>
      </c>
      <c r="B821" s="59">
        <v>43124</v>
      </c>
      <c r="C821" s="53" t="s">
        <v>501</v>
      </c>
      <c r="D821" s="54" t="s">
        <v>352</v>
      </c>
      <c r="E821" s="54" t="s">
        <v>352</v>
      </c>
      <c r="F821" s="54" t="s">
        <v>352</v>
      </c>
      <c r="G821" s="54" t="s">
        <v>352</v>
      </c>
      <c r="H821" s="54" t="s">
        <v>352</v>
      </c>
      <c r="I821" s="54" t="s">
        <v>352</v>
      </c>
      <c r="J821" s="54" t="s">
        <v>352</v>
      </c>
      <c r="K821" s="54" t="s">
        <v>352</v>
      </c>
      <c r="L821" s="54" t="s">
        <v>352</v>
      </c>
      <c r="M821" s="54" t="s">
        <v>352</v>
      </c>
    </row>
    <row r="822" spans="1:13" ht="18" customHeight="1" x14ac:dyDescent="0.2">
      <c r="A822" s="60" t="s">
        <v>478</v>
      </c>
      <c r="B822" s="59">
        <v>43278</v>
      </c>
      <c r="C822" s="53" t="s">
        <v>243</v>
      </c>
      <c r="D822" s="54" t="s">
        <v>352</v>
      </c>
      <c r="E822" s="54" t="s">
        <v>352</v>
      </c>
      <c r="F822" s="54" t="s">
        <v>352</v>
      </c>
      <c r="G822" s="54" t="s">
        <v>352</v>
      </c>
      <c r="H822" s="54" t="s">
        <v>352</v>
      </c>
      <c r="I822" s="54" t="s">
        <v>352</v>
      </c>
      <c r="J822" s="54" t="s">
        <v>352</v>
      </c>
      <c r="K822" s="54" t="s">
        <v>352</v>
      </c>
      <c r="L822" s="54" t="s">
        <v>352</v>
      </c>
      <c r="M822" s="54" t="s">
        <v>352</v>
      </c>
    </row>
    <row r="823" spans="1:13" ht="18" customHeight="1" x14ac:dyDescent="0.2">
      <c r="A823" s="60" t="s">
        <v>478</v>
      </c>
      <c r="B823" s="59">
        <v>43445</v>
      </c>
      <c r="C823" s="53" t="s">
        <v>222</v>
      </c>
      <c r="D823" s="54" t="s">
        <v>352</v>
      </c>
      <c r="E823" s="54" t="s">
        <v>352</v>
      </c>
      <c r="F823" s="54" t="s">
        <v>352</v>
      </c>
      <c r="G823" s="54" t="s">
        <v>352</v>
      </c>
      <c r="H823" s="54" t="s">
        <v>352</v>
      </c>
      <c r="I823" s="54" t="s">
        <v>352</v>
      </c>
      <c r="J823" s="54" t="s">
        <v>352</v>
      </c>
      <c r="K823" s="54" t="s">
        <v>352</v>
      </c>
      <c r="L823" s="54" t="s">
        <v>352</v>
      </c>
      <c r="M823" s="54" t="s">
        <v>352</v>
      </c>
    </row>
    <row r="824" spans="1:13" ht="18" customHeight="1" x14ac:dyDescent="0.2">
      <c r="A824" s="60" t="s">
        <v>478</v>
      </c>
      <c r="B824" s="59">
        <v>43627</v>
      </c>
      <c r="C824" s="53" t="s">
        <v>588</v>
      </c>
      <c r="D824" s="54" t="s">
        <v>352</v>
      </c>
      <c r="E824" s="54" t="s">
        <v>352</v>
      </c>
      <c r="F824" s="54" t="s">
        <v>352</v>
      </c>
      <c r="G824" s="54" t="s">
        <v>352</v>
      </c>
      <c r="H824" s="54" t="s">
        <v>352</v>
      </c>
      <c r="I824" s="54" t="s">
        <v>352</v>
      </c>
      <c r="J824" s="54" t="s">
        <v>352</v>
      </c>
      <c r="K824" s="54" t="s">
        <v>352</v>
      </c>
      <c r="L824" s="54" t="s">
        <v>352</v>
      </c>
      <c r="M824" s="54" t="s">
        <v>352</v>
      </c>
    </row>
    <row r="825" spans="1:13" ht="18" customHeight="1" x14ac:dyDescent="0.2">
      <c r="A825" s="60" t="s">
        <v>478</v>
      </c>
      <c r="B825" s="59">
        <v>43837</v>
      </c>
      <c r="C825" s="53" t="s">
        <v>488</v>
      </c>
      <c r="D825" s="54" t="s">
        <v>352</v>
      </c>
      <c r="E825" s="54" t="s">
        <v>352</v>
      </c>
      <c r="F825" s="54" t="s">
        <v>352</v>
      </c>
      <c r="G825" s="54" t="s">
        <v>352</v>
      </c>
      <c r="H825" s="54" t="s">
        <v>352</v>
      </c>
      <c r="I825" s="54" t="s">
        <v>352</v>
      </c>
      <c r="J825" s="54" t="s">
        <v>352</v>
      </c>
      <c r="K825" s="54" t="s">
        <v>352</v>
      </c>
      <c r="L825" s="54" t="s">
        <v>352</v>
      </c>
      <c r="M825" s="54" t="s">
        <v>352</v>
      </c>
    </row>
    <row r="826" spans="1:13" ht="18" customHeight="1" x14ac:dyDescent="0.2">
      <c r="A826" s="60" t="s">
        <v>478</v>
      </c>
      <c r="B826" s="59">
        <v>44018</v>
      </c>
      <c r="C826" s="53" t="s">
        <v>619</v>
      </c>
      <c r="D826" s="54" t="s">
        <v>352</v>
      </c>
      <c r="E826" s="54" t="s">
        <v>352</v>
      </c>
      <c r="F826" s="54" t="s">
        <v>352</v>
      </c>
      <c r="G826" s="54" t="s">
        <v>352</v>
      </c>
      <c r="H826" s="54" t="s">
        <v>352</v>
      </c>
      <c r="I826" s="54" t="s">
        <v>352</v>
      </c>
      <c r="J826" s="54" t="s">
        <v>352</v>
      </c>
      <c r="K826" s="54" t="s">
        <v>352</v>
      </c>
      <c r="L826" s="54" t="s">
        <v>352</v>
      </c>
      <c r="M826" s="54" t="s">
        <v>352</v>
      </c>
    </row>
    <row r="827" spans="1:13" ht="18" customHeight="1" x14ac:dyDescent="0.2">
      <c r="A827" s="60" t="s">
        <v>478</v>
      </c>
      <c r="B827" s="59">
        <v>44221</v>
      </c>
      <c r="C827" s="53" t="s">
        <v>644</v>
      </c>
      <c r="D827" s="54" t="s">
        <v>352</v>
      </c>
      <c r="E827" s="54" t="s">
        <v>352</v>
      </c>
      <c r="F827" s="54" t="s">
        <v>352</v>
      </c>
      <c r="G827" s="54" t="s">
        <v>352</v>
      </c>
      <c r="H827" s="54" t="s">
        <v>352</v>
      </c>
      <c r="I827" s="54" t="s">
        <v>352</v>
      </c>
      <c r="J827" s="54" t="s">
        <v>352</v>
      </c>
      <c r="K827" s="54" t="s">
        <v>352</v>
      </c>
      <c r="L827" s="54" t="s">
        <v>352</v>
      </c>
      <c r="M827" s="54" t="s">
        <v>352</v>
      </c>
    </row>
    <row r="828" spans="1:13" ht="18" customHeight="1" x14ac:dyDescent="0.2">
      <c r="A828" s="60" t="s">
        <v>479</v>
      </c>
      <c r="B828" s="59">
        <v>42879</v>
      </c>
      <c r="C828" s="54" t="s">
        <v>351</v>
      </c>
      <c r="D828" s="33">
        <v>0.01</v>
      </c>
      <c r="E828" s="53" t="s">
        <v>227</v>
      </c>
      <c r="F828" s="53">
        <v>1.2E-2</v>
      </c>
      <c r="G828" s="53">
        <v>3.3000000000000002E-2</v>
      </c>
      <c r="H828" s="53">
        <v>5.5E-2</v>
      </c>
      <c r="I828" s="53" t="s">
        <v>227</v>
      </c>
      <c r="J828" s="53" t="s">
        <v>481</v>
      </c>
      <c r="K828" s="53" t="s">
        <v>481</v>
      </c>
      <c r="L828" s="53" t="s">
        <v>481</v>
      </c>
      <c r="M828" s="53" t="s">
        <v>482</v>
      </c>
    </row>
    <row r="829" spans="1:13" ht="18" customHeight="1" x14ac:dyDescent="0.2">
      <c r="A829" s="60" t="s">
        <v>479</v>
      </c>
      <c r="B829" s="59">
        <v>43124</v>
      </c>
      <c r="C829" s="53" t="s">
        <v>502</v>
      </c>
      <c r="D829" s="54" t="s">
        <v>352</v>
      </c>
      <c r="E829" s="54" t="s">
        <v>352</v>
      </c>
      <c r="F829" s="54" t="s">
        <v>352</v>
      </c>
      <c r="G829" s="54" t="s">
        <v>352</v>
      </c>
      <c r="H829" s="54" t="s">
        <v>352</v>
      </c>
      <c r="I829" s="54" t="s">
        <v>352</v>
      </c>
      <c r="J829" s="54" t="s">
        <v>352</v>
      </c>
      <c r="K829" s="54" t="s">
        <v>352</v>
      </c>
      <c r="L829" s="54" t="s">
        <v>352</v>
      </c>
      <c r="M829" s="54" t="s">
        <v>352</v>
      </c>
    </row>
    <row r="830" spans="1:13" ht="18" customHeight="1" x14ac:dyDescent="0.2">
      <c r="A830" s="60" t="s">
        <v>479</v>
      </c>
      <c r="B830" s="59">
        <v>43277</v>
      </c>
      <c r="C830" s="53" t="s">
        <v>525</v>
      </c>
      <c r="D830" s="54" t="s">
        <v>352</v>
      </c>
      <c r="E830" s="54" t="s">
        <v>352</v>
      </c>
      <c r="F830" s="54" t="s">
        <v>352</v>
      </c>
      <c r="G830" s="54" t="s">
        <v>352</v>
      </c>
      <c r="H830" s="54" t="s">
        <v>352</v>
      </c>
      <c r="I830" s="54" t="s">
        <v>352</v>
      </c>
      <c r="J830" s="54" t="s">
        <v>352</v>
      </c>
      <c r="K830" s="54" t="s">
        <v>352</v>
      </c>
      <c r="L830" s="54" t="s">
        <v>352</v>
      </c>
      <c r="M830" s="54" t="s">
        <v>352</v>
      </c>
    </row>
    <row r="831" spans="1:13" ht="18" customHeight="1" x14ac:dyDescent="0.2">
      <c r="A831" s="60" t="s">
        <v>479</v>
      </c>
      <c r="B831" s="59">
        <v>43445</v>
      </c>
      <c r="C831" s="53" t="s">
        <v>222</v>
      </c>
      <c r="D831" s="54" t="s">
        <v>352</v>
      </c>
      <c r="E831" s="54" t="s">
        <v>352</v>
      </c>
      <c r="F831" s="54" t="s">
        <v>352</v>
      </c>
      <c r="G831" s="54" t="s">
        <v>352</v>
      </c>
      <c r="H831" s="54" t="s">
        <v>352</v>
      </c>
      <c r="I831" s="54" t="s">
        <v>352</v>
      </c>
      <c r="J831" s="54" t="s">
        <v>352</v>
      </c>
      <c r="K831" s="54" t="s">
        <v>352</v>
      </c>
      <c r="L831" s="54" t="s">
        <v>352</v>
      </c>
      <c r="M831" s="54" t="s">
        <v>352</v>
      </c>
    </row>
    <row r="832" spans="1:13" ht="18" customHeight="1" x14ac:dyDescent="0.2">
      <c r="A832" s="60" t="s">
        <v>479</v>
      </c>
      <c r="B832" s="59">
        <v>43627</v>
      </c>
      <c r="C832" s="53" t="s">
        <v>588</v>
      </c>
      <c r="D832" s="54" t="s">
        <v>352</v>
      </c>
      <c r="E832" s="54" t="s">
        <v>352</v>
      </c>
      <c r="F832" s="54" t="s">
        <v>352</v>
      </c>
      <c r="G832" s="54" t="s">
        <v>352</v>
      </c>
      <c r="H832" s="54" t="s">
        <v>352</v>
      </c>
      <c r="I832" s="54" t="s">
        <v>352</v>
      </c>
      <c r="J832" s="54" t="s">
        <v>352</v>
      </c>
      <c r="K832" s="54" t="s">
        <v>352</v>
      </c>
      <c r="L832" s="54" t="s">
        <v>352</v>
      </c>
      <c r="M832" s="54" t="s">
        <v>352</v>
      </c>
    </row>
    <row r="833" spans="1:205" ht="18" customHeight="1" x14ac:dyDescent="0.2">
      <c r="A833" s="60" t="s">
        <v>479</v>
      </c>
      <c r="B833" s="59">
        <v>43837</v>
      </c>
      <c r="C833" s="53" t="s">
        <v>401</v>
      </c>
      <c r="D833" s="54" t="s">
        <v>352</v>
      </c>
      <c r="E833" s="54" t="s">
        <v>352</v>
      </c>
      <c r="F833" s="54" t="s">
        <v>352</v>
      </c>
      <c r="G833" s="54" t="s">
        <v>352</v>
      </c>
      <c r="H833" s="54" t="s">
        <v>352</v>
      </c>
      <c r="I833" s="54" t="s">
        <v>352</v>
      </c>
      <c r="J833" s="54" t="s">
        <v>352</v>
      </c>
      <c r="K833" s="54" t="s">
        <v>352</v>
      </c>
      <c r="L833" s="54" t="s">
        <v>352</v>
      </c>
      <c r="M833" s="54" t="s">
        <v>352</v>
      </c>
    </row>
    <row r="834" spans="1:205" ht="18" customHeight="1" x14ac:dyDescent="0.2">
      <c r="A834" s="60" t="s">
        <v>479</v>
      </c>
      <c r="B834" s="59">
        <v>44018</v>
      </c>
      <c r="C834" s="53" t="s">
        <v>409</v>
      </c>
      <c r="D834" s="54" t="s">
        <v>352</v>
      </c>
      <c r="E834" s="54" t="s">
        <v>352</v>
      </c>
      <c r="F834" s="54" t="s">
        <v>352</v>
      </c>
      <c r="G834" s="54" t="s">
        <v>352</v>
      </c>
      <c r="H834" s="54" t="s">
        <v>352</v>
      </c>
      <c r="I834" s="54" t="s">
        <v>352</v>
      </c>
      <c r="J834" s="54" t="s">
        <v>352</v>
      </c>
      <c r="K834" s="54" t="s">
        <v>352</v>
      </c>
      <c r="L834" s="54" t="s">
        <v>352</v>
      </c>
      <c r="M834" s="54" t="s">
        <v>352</v>
      </c>
    </row>
    <row r="835" spans="1:205" ht="18" customHeight="1" x14ac:dyDescent="0.2">
      <c r="A835" s="60" t="s">
        <v>479</v>
      </c>
      <c r="B835" s="59">
        <v>44221</v>
      </c>
      <c r="C835" s="53" t="s">
        <v>645</v>
      </c>
      <c r="D835" s="54" t="s">
        <v>352</v>
      </c>
      <c r="E835" s="54" t="s">
        <v>352</v>
      </c>
      <c r="F835" s="54" t="s">
        <v>352</v>
      </c>
      <c r="G835" s="54" t="s">
        <v>352</v>
      </c>
      <c r="H835" s="54" t="s">
        <v>352</v>
      </c>
      <c r="I835" s="54" t="s">
        <v>352</v>
      </c>
      <c r="J835" s="54" t="s">
        <v>352</v>
      </c>
      <c r="K835" s="54" t="s">
        <v>352</v>
      </c>
      <c r="L835" s="54" t="s">
        <v>352</v>
      </c>
      <c r="M835" s="54" t="s">
        <v>352</v>
      </c>
    </row>
    <row r="836" spans="1:205" ht="18" customHeight="1" x14ac:dyDescent="0.2">
      <c r="A836" s="60" t="s">
        <v>480</v>
      </c>
      <c r="B836" s="59">
        <v>42878</v>
      </c>
      <c r="C836" s="53" t="s">
        <v>328</v>
      </c>
      <c r="D836" s="54" t="s">
        <v>352</v>
      </c>
      <c r="E836" s="54" t="s">
        <v>352</v>
      </c>
      <c r="F836" s="54" t="s">
        <v>352</v>
      </c>
      <c r="G836" s="54" t="s">
        <v>352</v>
      </c>
      <c r="H836" s="54" t="s">
        <v>352</v>
      </c>
      <c r="I836" s="54" t="s">
        <v>352</v>
      </c>
      <c r="J836" s="54" t="s">
        <v>352</v>
      </c>
      <c r="K836" s="54" t="s">
        <v>352</v>
      </c>
      <c r="L836" s="54" t="s">
        <v>352</v>
      </c>
      <c r="M836" s="54" t="s">
        <v>352</v>
      </c>
    </row>
    <row r="837" spans="1:205" ht="18" customHeight="1" x14ac:dyDescent="0.2">
      <c r="A837" s="60" t="s">
        <v>480</v>
      </c>
      <c r="B837" s="59">
        <v>43124</v>
      </c>
      <c r="C837" s="53" t="s">
        <v>503</v>
      </c>
      <c r="D837" s="54" t="s">
        <v>352</v>
      </c>
      <c r="E837" s="54" t="s">
        <v>352</v>
      </c>
      <c r="F837" s="54" t="s">
        <v>352</v>
      </c>
      <c r="G837" s="54" t="s">
        <v>352</v>
      </c>
      <c r="H837" s="54" t="s">
        <v>352</v>
      </c>
      <c r="I837" s="54" t="s">
        <v>352</v>
      </c>
      <c r="J837" s="54" t="s">
        <v>352</v>
      </c>
      <c r="K837" s="54" t="s">
        <v>352</v>
      </c>
      <c r="L837" s="54" t="s">
        <v>352</v>
      </c>
      <c r="M837" s="54" t="s">
        <v>352</v>
      </c>
    </row>
    <row r="838" spans="1:205" s="1" customFormat="1" ht="18" customHeight="1" x14ac:dyDescent="0.2">
      <c r="A838" s="60" t="s">
        <v>480</v>
      </c>
      <c r="B838" s="59">
        <v>43277</v>
      </c>
      <c r="C838" s="53" t="s">
        <v>526</v>
      </c>
      <c r="D838" s="54" t="s">
        <v>352</v>
      </c>
      <c r="E838" s="54" t="s">
        <v>352</v>
      </c>
      <c r="F838" s="54" t="s">
        <v>352</v>
      </c>
      <c r="G838" s="54" t="s">
        <v>352</v>
      </c>
      <c r="H838" s="54" t="s">
        <v>352</v>
      </c>
      <c r="I838" s="54" t="s">
        <v>352</v>
      </c>
      <c r="J838" s="54" t="s">
        <v>352</v>
      </c>
      <c r="K838" s="54" t="s">
        <v>352</v>
      </c>
      <c r="L838" s="54" t="s">
        <v>352</v>
      </c>
      <c r="M838" s="54" t="s">
        <v>352</v>
      </c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</row>
    <row r="839" spans="1:205" s="1" customFormat="1" ht="18" customHeight="1" x14ac:dyDescent="0.2">
      <c r="A839" s="60" t="s">
        <v>480</v>
      </c>
      <c r="B839" s="59">
        <v>43445</v>
      </c>
      <c r="C839" s="53" t="s">
        <v>222</v>
      </c>
      <c r="D839" s="54" t="s">
        <v>352</v>
      </c>
      <c r="E839" s="54" t="s">
        <v>352</v>
      </c>
      <c r="F839" s="54" t="s">
        <v>352</v>
      </c>
      <c r="G839" s="54" t="s">
        <v>352</v>
      </c>
      <c r="H839" s="54" t="s">
        <v>352</v>
      </c>
      <c r="I839" s="54" t="s">
        <v>352</v>
      </c>
      <c r="J839" s="54" t="s">
        <v>352</v>
      </c>
      <c r="K839" s="54" t="s">
        <v>352</v>
      </c>
      <c r="L839" s="54" t="s">
        <v>352</v>
      </c>
      <c r="M839" s="54" t="s">
        <v>352</v>
      </c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</row>
    <row r="840" spans="1:205" s="1" customFormat="1" ht="18" customHeight="1" x14ac:dyDescent="0.2">
      <c r="A840" s="60" t="s">
        <v>480</v>
      </c>
      <c r="B840" s="59">
        <v>43627</v>
      </c>
      <c r="C840" s="53" t="s">
        <v>589</v>
      </c>
      <c r="D840" s="54" t="s">
        <v>352</v>
      </c>
      <c r="E840" s="54" t="s">
        <v>352</v>
      </c>
      <c r="F840" s="54" t="s">
        <v>352</v>
      </c>
      <c r="G840" s="54" t="s">
        <v>352</v>
      </c>
      <c r="H840" s="54" t="s">
        <v>352</v>
      </c>
      <c r="I840" s="54" t="s">
        <v>352</v>
      </c>
      <c r="J840" s="54" t="s">
        <v>352</v>
      </c>
      <c r="K840" s="54" t="s">
        <v>352</v>
      </c>
      <c r="L840" s="54" t="s">
        <v>352</v>
      </c>
      <c r="M840" s="54" t="s">
        <v>352</v>
      </c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</row>
    <row r="841" spans="1:205" s="1" customFormat="1" ht="18" customHeight="1" x14ac:dyDescent="0.2">
      <c r="A841" s="60" t="s">
        <v>480</v>
      </c>
      <c r="B841" s="59">
        <v>43837</v>
      </c>
      <c r="C841" s="53" t="s">
        <v>608</v>
      </c>
      <c r="D841" s="54" t="s">
        <v>352</v>
      </c>
      <c r="E841" s="54" t="s">
        <v>352</v>
      </c>
      <c r="F841" s="54" t="s">
        <v>352</v>
      </c>
      <c r="G841" s="54" t="s">
        <v>352</v>
      </c>
      <c r="H841" s="54" t="s">
        <v>352</v>
      </c>
      <c r="I841" s="54" t="s">
        <v>352</v>
      </c>
      <c r="J841" s="54" t="s">
        <v>352</v>
      </c>
      <c r="K841" s="54" t="s">
        <v>352</v>
      </c>
      <c r="L841" s="54" t="s">
        <v>352</v>
      </c>
      <c r="M841" s="54" t="s">
        <v>352</v>
      </c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</row>
    <row r="842" spans="1:205" s="1" customFormat="1" ht="18" customHeight="1" x14ac:dyDescent="0.2">
      <c r="A842" s="60" t="s">
        <v>480</v>
      </c>
      <c r="B842" s="59">
        <v>44018</v>
      </c>
      <c r="C842" s="53" t="s">
        <v>185</v>
      </c>
      <c r="D842" s="54" t="s">
        <v>352</v>
      </c>
      <c r="E842" s="54" t="s">
        <v>352</v>
      </c>
      <c r="F842" s="54" t="s">
        <v>352</v>
      </c>
      <c r="G842" s="54" t="s">
        <v>352</v>
      </c>
      <c r="H842" s="54" t="s">
        <v>352</v>
      </c>
      <c r="I842" s="54" t="s">
        <v>352</v>
      </c>
      <c r="J842" s="54" t="s">
        <v>352</v>
      </c>
      <c r="K842" s="54" t="s">
        <v>352</v>
      </c>
      <c r="L842" s="54" t="s">
        <v>352</v>
      </c>
      <c r="M842" s="54" t="s">
        <v>352</v>
      </c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</row>
    <row r="843" spans="1:205" s="1" customFormat="1" ht="18" customHeight="1" x14ac:dyDescent="0.2">
      <c r="A843" s="60" t="s">
        <v>480</v>
      </c>
      <c r="B843" s="59">
        <v>44221</v>
      </c>
      <c r="C843" s="53" t="s">
        <v>646</v>
      </c>
      <c r="D843" s="54" t="s">
        <v>352</v>
      </c>
      <c r="E843" s="54" t="s">
        <v>352</v>
      </c>
      <c r="F843" s="54" t="s">
        <v>352</v>
      </c>
      <c r="G843" s="54" t="s">
        <v>352</v>
      </c>
      <c r="H843" s="54" t="s">
        <v>352</v>
      </c>
      <c r="I843" s="54" t="s">
        <v>352</v>
      </c>
      <c r="J843" s="54" t="s">
        <v>352</v>
      </c>
      <c r="K843" s="54" t="s">
        <v>352</v>
      </c>
      <c r="L843" s="54" t="s">
        <v>352</v>
      </c>
      <c r="M843" s="54" t="s">
        <v>352</v>
      </c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</row>
    <row r="844" spans="1:205" s="1" customFormat="1" ht="18" customHeight="1" x14ac:dyDescent="0.2">
      <c r="A844" s="60" t="s">
        <v>538</v>
      </c>
      <c r="B844" s="59">
        <v>43278</v>
      </c>
      <c r="C844" s="54" t="s">
        <v>351</v>
      </c>
      <c r="D844" s="53" t="s">
        <v>490</v>
      </c>
      <c r="E844" s="53" t="s">
        <v>490</v>
      </c>
      <c r="F844" s="53" t="s">
        <v>490</v>
      </c>
      <c r="G844" s="53" t="s">
        <v>491</v>
      </c>
      <c r="H844" s="53" t="s">
        <v>280</v>
      </c>
      <c r="I844" s="53" t="s">
        <v>490</v>
      </c>
      <c r="J844" s="20" t="s">
        <v>40</v>
      </c>
      <c r="K844" s="20" t="s">
        <v>40</v>
      </c>
      <c r="L844" s="20" t="s">
        <v>40</v>
      </c>
      <c r="M844" s="20" t="s">
        <v>40</v>
      </c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</row>
    <row r="845" spans="1:205" s="1" customFormat="1" ht="18" customHeight="1" x14ac:dyDescent="0.2">
      <c r="A845" s="60" t="s">
        <v>538</v>
      </c>
      <c r="B845" s="59">
        <v>43445</v>
      </c>
      <c r="C845" s="75" t="s">
        <v>222</v>
      </c>
      <c r="D845" s="54" t="s">
        <v>352</v>
      </c>
      <c r="E845" s="54" t="s">
        <v>352</v>
      </c>
      <c r="F845" s="54" t="s">
        <v>352</v>
      </c>
      <c r="G845" s="54" t="s">
        <v>352</v>
      </c>
      <c r="H845" s="54" t="s">
        <v>352</v>
      </c>
      <c r="I845" s="54" t="s">
        <v>352</v>
      </c>
      <c r="J845" s="54" t="s">
        <v>352</v>
      </c>
      <c r="K845" s="54" t="s">
        <v>352</v>
      </c>
      <c r="L845" s="54" t="s">
        <v>352</v>
      </c>
      <c r="M845" s="54" t="s">
        <v>352</v>
      </c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</row>
    <row r="846" spans="1:205" s="1" customFormat="1" ht="18" customHeight="1" x14ac:dyDescent="0.2">
      <c r="A846" s="50" t="s">
        <v>538</v>
      </c>
      <c r="B846" s="59">
        <v>43627</v>
      </c>
      <c r="C846" s="62" t="s">
        <v>351</v>
      </c>
      <c r="D846" s="53" t="s">
        <v>490</v>
      </c>
      <c r="E846" s="53" t="s">
        <v>539</v>
      </c>
      <c r="F846" s="53" t="s">
        <v>490</v>
      </c>
      <c r="G846" s="53" t="s">
        <v>491</v>
      </c>
      <c r="H846" s="53" t="s">
        <v>541</v>
      </c>
      <c r="I846" s="53" t="s">
        <v>490</v>
      </c>
      <c r="J846" s="20" t="s">
        <v>40</v>
      </c>
      <c r="K846" s="20" t="s">
        <v>40</v>
      </c>
      <c r="L846" s="20" t="s">
        <v>40</v>
      </c>
      <c r="M846" s="20" t="s">
        <v>40</v>
      </c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</row>
    <row r="847" spans="1:205" s="1" customFormat="1" ht="18" customHeight="1" x14ac:dyDescent="0.2">
      <c r="A847" s="50" t="s">
        <v>538</v>
      </c>
      <c r="B847" s="59">
        <v>43837</v>
      </c>
      <c r="C847" s="75" t="s">
        <v>222</v>
      </c>
      <c r="D847" s="54" t="s">
        <v>352</v>
      </c>
      <c r="E847" s="54" t="s">
        <v>352</v>
      </c>
      <c r="F847" s="54" t="s">
        <v>352</v>
      </c>
      <c r="G847" s="54" t="s">
        <v>352</v>
      </c>
      <c r="H847" s="54" t="s">
        <v>352</v>
      </c>
      <c r="I847" s="54" t="s">
        <v>352</v>
      </c>
      <c r="J847" s="54" t="s">
        <v>352</v>
      </c>
      <c r="K847" s="54" t="s">
        <v>352</v>
      </c>
      <c r="L847" s="54" t="s">
        <v>352</v>
      </c>
      <c r="M847" s="54" t="s">
        <v>352</v>
      </c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</row>
    <row r="848" spans="1:205" s="1" customFormat="1" ht="18" customHeight="1" x14ac:dyDescent="0.2">
      <c r="A848" s="50" t="s">
        <v>538</v>
      </c>
      <c r="B848" s="59">
        <v>44019</v>
      </c>
      <c r="C848" s="54" t="s">
        <v>352</v>
      </c>
      <c r="D848" s="53" t="s">
        <v>490</v>
      </c>
      <c r="E848" s="53" t="s">
        <v>490</v>
      </c>
      <c r="F848" s="53" t="s">
        <v>490</v>
      </c>
      <c r="G848" s="53" t="s">
        <v>491</v>
      </c>
      <c r="H848" s="53" t="s">
        <v>280</v>
      </c>
      <c r="I848" s="53" t="s">
        <v>539</v>
      </c>
      <c r="J848" s="20" t="s">
        <v>40</v>
      </c>
      <c r="K848" s="20" t="s">
        <v>40</v>
      </c>
      <c r="L848" s="20" t="s">
        <v>40</v>
      </c>
      <c r="M848" s="20" t="s">
        <v>40</v>
      </c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</row>
    <row r="849" spans="1:205" s="1" customFormat="1" ht="18" customHeight="1" x14ac:dyDescent="0.2">
      <c r="A849" s="50" t="s">
        <v>538</v>
      </c>
      <c r="B849" s="59">
        <v>44221</v>
      </c>
      <c r="C849" s="75" t="s">
        <v>222</v>
      </c>
      <c r="D849" s="54" t="s">
        <v>352</v>
      </c>
      <c r="E849" s="54" t="s">
        <v>352</v>
      </c>
      <c r="F849" s="54" t="s">
        <v>352</v>
      </c>
      <c r="G849" s="54" t="s">
        <v>352</v>
      </c>
      <c r="H849" s="54" t="s">
        <v>352</v>
      </c>
      <c r="I849" s="54" t="s">
        <v>352</v>
      </c>
      <c r="J849" s="54" t="s">
        <v>352</v>
      </c>
      <c r="K849" s="54" t="s">
        <v>352</v>
      </c>
      <c r="L849" s="54" t="s">
        <v>352</v>
      </c>
      <c r="M849" s="54" t="s">
        <v>352</v>
      </c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</row>
    <row r="850" spans="1:205" s="1" customFormat="1" ht="18" customHeight="1" x14ac:dyDescent="0.2">
      <c r="A850" s="50" t="s">
        <v>166</v>
      </c>
      <c r="B850" s="51">
        <v>40045</v>
      </c>
      <c r="C850" s="28" t="s">
        <v>390</v>
      </c>
      <c r="D850" s="54" t="s">
        <v>352</v>
      </c>
      <c r="E850" s="54" t="s">
        <v>352</v>
      </c>
      <c r="F850" s="54" t="s">
        <v>352</v>
      </c>
      <c r="G850" s="54" t="s">
        <v>352</v>
      </c>
      <c r="H850" s="54" t="s">
        <v>352</v>
      </c>
      <c r="I850" s="54" t="s">
        <v>352</v>
      </c>
      <c r="J850" s="54" t="s">
        <v>352</v>
      </c>
      <c r="K850" s="54" t="s">
        <v>352</v>
      </c>
      <c r="L850" s="54" t="s">
        <v>352</v>
      </c>
      <c r="M850" s="54" t="s">
        <v>352</v>
      </c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</row>
    <row r="851" spans="1:205" s="1" customFormat="1" ht="18" customHeight="1" x14ac:dyDescent="0.2">
      <c r="A851" s="50" t="s">
        <v>166</v>
      </c>
      <c r="B851" s="51">
        <v>40157</v>
      </c>
      <c r="C851" s="28" t="s">
        <v>364</v>
      </c>
      <c r="D851" s="54" t="s">
        <v>352</v>
      </c>
      <c r="E851" s="54" t="s">
        <v>352</v>
      </c>
      <c r="F851" s="54" t="s">
        <v>352</v>
      </c>
      <c r="G851" s="54" t="s">
        <v>352</v>
      </c>
      <c r="H851" s="54" t="s">
        <v>352</v>
      </c>
      <c r="I851" s="54" t="s">
        <v>352</v>
      </c>
      <c r="J851" s="54" t="s">
        <v>352</v>
      </c>
      <c r="K851" s="54" t="s">
        <v>352</v>
      </c>
      <c r="L851" s="54" t="s">
        <v>352</v>
      </c>
      <c r="M851" s="54" t="s">
        <v>352</v>
      </c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</row>
    <row r="852" spans="1:205" s="1" customFormat="1" ht="18" customHeight="1" x14ac:dyDescent="0.2">
      <c r="A852" s="50" t="s">
        <v>166</v>
      </c>
      <c r="B852" s="51">
        <v>40270</v>
      </c>
      <c r="C852" s="28" t="s">
        <v>391</v>
      </c>
      <c r="D852" s="54" t="s">
        <v>352</v>
      </c>
      <c r="E852" s="54" t="s">
        <v>352</v>
      </c>
      <c r="F852" s="54" t="s">
        <v>352</v>
      </c>
      <c r="G852" s="54" t="s">
        <v>352</v>
      </c>
      <c r="H852" s="54" t="s">
        <v>352</v>
      </c>
      <c r="I852" s="54" t="s">
        <v>352</v>
      </c>
      <c r="J852" s="54" t="s">
        <v>352</v>
      </c>
      <c r="K852" s="54" t="s">
        <v>352</v>
      </c>
      <c r="L852" s="54" t="s">
        <v>352</v>
      </c>
      <c r="M852" s="54" t="s">
        <v>352</v>
      </c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</row>
    <row r="853" spans="1:205" s="1" customFormat="1" ht="18" customHeight="1" x14ac:dyDescent="0.2">
      <c r="A853" s="50" t="s">
        <v>166</v>
      </c>
      <c r="B853" s="51">
        <v>40332</v>
      </c>
      <c r="C853" s="28" t="s">
        <v>392</v>
      </c>
      <c r="D853" s="54" t="s">
        <v>352</v>
      </c>
      <c r="E853" s="54" t="s">
        <v>352</v>
      </c>
      <c r="F853" s="54" t="s">
        <v>352</v>
      </c>
      <c r="G853" s="54" t="s">
        <v>352</v>
      </c>
      <c r="H853" s="54" t="s">
        <v>352</v>
      </c>
      <c r="I853" s="54" t="s">
        <v>352</v>
      </c>
      <c r="J853" s="54" t="s">
        <v>352</v>
      </c>
      <c r="K853" s="54" t="s">
        <v>352</v>
      </c>
      <c r="L853" s="54" t="s">
        <v>352</v>
      </c>
      <c r="M853" s="54" t="s">
        <v>352</v>
      </c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</row>
    <row r="854" spans="1:205" s="1" customFormat="1" ht="18" customHeight="1" x14ac:dyDescent="0.2">
      <c r="A854" s="50" t="s">
        <v>166</v>
      </c>
      <c r="B854" s="51">
        <v>40380</v>
      </c>
      <c r="C854" s="28" t="s">
        <v>393</v>
      </c>
      <c r="D854" s="54" t="s">
        <v>352</v>
      </c>
      <c r="E854" s="54" t="s">
        <v>352</v>
      </c>
      <c r="F854" s="54" t="s">
        <v>352</v>
      </c>
      <c r="G854" s="54" t="s">
        <v>352</v>
      </c>
      <c r="H854" s="54" t="s">
        <v>352</v>
      </c>
      <c r="I854" s="54" t="s">
        <v>352</v>
      </c>
      <c r="J854" s="54" t="s">
        <v>352</v>
      </c>
      <c r="K854" s="54" t="s">
        <v>352</v>
      </c>
      <c r="L854" s="54" t="s">
        <v>352</v>
      </c>
      <c r="M854" s="54" t="s">
        <v>352</v>
      </c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</row>
    <row r="855" spans="1:205" s="1" customFormat="1" ht="18" customHeight="1" x14ac:dyDescent="0.2">
      <c r="A855" s="50" t="s">
        <v>166</v>
      </c>
      <c r="B855" s="51">
        <v>40626</v>
      </c>
      <c r="C855" s="28" t="s">
        <v>372</v>
      </c>
      <c r="D855" s="54" t="s">
        <v>352</v>
      </c>
      <c r="E855" s="54" t="s">
        <v>352</v>
      </c>
      <c r="F855" s="54" t="s">
        <v>352</v>
      </c>
      <c r="G855" s="54" t="s">
        <v>352</v>
      </c>
      <c r="H855" s="54" t="s">
        <v>352</v>
      </c>
      <c r="I855" s="54" t="s">
        <v>352</v>
      </c>
      <c r="J855" s="54" t="s">
        <v>352</v>
      </c>
      <c r="K855" s="54" t="s">
        <v>352</v>
      </c>
      <c r="L855" s="54" t="s">
        <v>352</v>
      </c>
      <c r="M855" s="54" t="s">
        <v>352</v>
      </c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</row>
    <row r="856" spans="1:205" s="1" customFormat="1" ht="18" customHeight="1" x14ac:dyDescent="0.2">
      <c r="A856" s="50" t="s">
        <v>166</v>
      </c>
      <c r="B856" s="51">
        <v>40717</v>
      </c>
      <c r="C856" s="28" t="s">
        <v>194</v>
      </c>
      <c r="D856" s="54" t="s">
        <v>352</v>
      </c>
      <c r="E856" s="54" t="s">
        <v>352</v>
      </c>
      <c r="F856" s="54" t="s">
        <v>352</v>
      </c>
      <c r="G856" s="54" t="s">
        <v>352</v>
      </c>
      <c r="H856" s="54" t="s">
        <v>352</v>
      </c>
      <c r="I856" s="54" t="s">
        <v>352</v>
      </c>
      <c r="J856" s="54" t="s">
        <v>352</v>
      </c>
      <c r="K856" s="54" t="s">
        <v>352</v>
      </c>
      <c r="L856" s="54" t="s">
        <v>352</v>
      </c>
      <c r="M856" s="54" t="s">
        <v>352</v>
      </c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</row>
    <row r="857" spans="1:205" s="1" customFormat="1" ht="18" customHeight="1" x14ac:dyDescent="0.2">
      <c r="A857" s="50" t="s">
        <v>166</v>
      </c>
      <c r="B857" s="52">
        <v>40882</v>
      </c>
      <c r="C857" s="46" t="s">
        <v>185</v>
      </c>
      <c r="D857" s="54" t="s">
        <v>352</v>
      </c>
      <c r="E857" s="54" t="s">
        <v>352</v>
      </c>
      <c r="F857" s="54" t="s">
        <v>352</v>
      </c>
      <c r="G857" s="54" t="s">
        <v>352</v>
      </c>
      <c r="H857" s="54" t="s">
        <v>352</v>
      </c>
      <c r="I857" s="54" t="s">
        <v>352</v>
      </c>
      <c r="J857" s="54" t="s">
        <v>352</v>
      </c>
      <c r="K857" s="54" t="s">
        <v>352</v>
      </c>
      <c r="L857" s="54" t="s">
        <v>352</v>
      </c>
      <c r="M857" s="54" t="s">
        <v>352</v>
      </c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</row>
    <row r="858" spans="1:205" s="1" customFormat="1" ht="18" customHeight="1" x14ac:dyDescent="0.2">
      <c r="A858" s="50" t="s">
        <v>166</v>
      </c>
      <c r="B858" s="52">
        <v>41080</v>
      </c>
      <c r="C858" s="46" t="s">
        <v>254</v>
      </c>
      <c r="D858" s="54" t="s">
        <v>352</v>
      </c>
      <c r="E858" s="54" t="s">
        <v>352</v>
      </c>
      <c r="F858" s="54" t="s">
        <v>352</v>
      </c>
      <c r="G858" s="54" t="s">
        <v>352</v>
      </c>
      <c r="H858" s="54" t="s">
        <v>352</v>
      </c>
      <c r="I858" s="54" t="s">
        <v>352</v>
      </c>
      <c r="J858" s="54" t="s">
        <v>352</v>
      </c>
      <c r="K858" s="54" t="s">
        <v>352</v>
      </c>
      <c r="L858" s="54" t="s">
        <v>352</v>
      </c>
      <c r="M858" s="54" t="s">
        <v>352</v>
      </c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</row>
    <row r="859" spans="1:205" s="1" customFormat="1" ht="18" customHeight="1" x14ac:dyDescent="0.2">
      <c r="A859" s="50" t="s">
        <v>166</v>
      </c>
      <c r="B859" s="59">
        <v>41676</v>
      </c>
      <c r="C859" s="53" t="s">
        <v>222</v>
      </c>
      <c r="D859" s="54" t="s">
        <v>352</v>
      </c>
      <c r="E859" s="54" t="s">
        <v>352</v>
      </c>
      <c r="F859" s="54" t="s">
        <v>352</v>
      </c>
      <c r="G859" s="54" t="s">
        <v>352</v>
      </c>
      <c r="H859" s="54" t="s">
        <v>352</v>
      </c>
      <c r="I859" s="54" t="s">
        <v>352</v>
      </c>
      <c r="J859" s="54" t="s">
        <v>352</v>
      </c>
      <c r="K859" s="54" t="s">
        <v>352</v>
      </c>
      <c r="L859" s="54" t="s">
        <v>352</v>
      </c>
      <c r="M859" s="54" t="s">
        <v>352</v>
      </c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</row>
    <row r="860" spans="1:205" s="1" customFormat="1" ht="18" customHeight="1" x14ac:dyDescent="0.2">
      <c r="A860" s="50" t="s">
        <v>166</v>
      </c>
      <c r="B860" s="59">
        <v>41751</v>
      </c>
      <c r="C860" s="53" t="s">
        <v>291</v>
      </c>
      <c r="D860" s="54" t="s">
        <v>352</v>
      </c>
      <c r="E860" s="54" t="s">
        <v>352</v>
      </c>
      <c r="F860" s="54" t="s">
        <v>352</v>
      </c>
      <c r="G860" s="54" t="s">
        <v>352</v>
      </c>
      <c r="H860" s="54" t="s">
        <v>352</v>
      </c>
      <c r="I860" s="54" t="s">
        <v>352</v>
      </c>
      <c r="J860" s="54" t="s">
        <v>352</v>
      </c>
      <c r="K860" s="54" t="s">
        <v>352</v>
      </c>
      <c r="L860" s="54" t="s">
        <v>352</v>
      </c>
      <c r="M860" s="54" t="s">
        <v>352</v>
      </c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</row>
    <row r="861" spans="1:205" s="1" customFormat="1" ht="18" customHeight="1" x14ac:dyDescent="0.2">
      <c r="A861" s="50" t="s">
        <v>166</v>
      </c>
      <c r="B861" s="59">
        <v>41842</v>
      </c>
      <c r="C861" s="53" t="s">
        <v>292</v>
      </c>
      <c r="D861" s="54" t="s">
        <v>352</v>
      </c>
      <c r="E861" s="54" t="s">
        <v>352</v>
      </c>
      <c r="F861" s="54" t="s">
        <v>352</v>
      </c>
      <c r="G861" s="54" t="s">
        <v>352</v>
      </c>
      <c r="H861" s="54" t="s">
        <v>352</v>
      </c>
      <c r="I861" s="54" t="s">
        <v>352</v>
      </c>
      <c r="J861" s="54" t="s">
        <v>352</v>
      </c>
      <c r="K861" s="54" t="s">
        <v>352</v>
      </c>
      <c r="L861" s="54" t="s">
        <v>352</v>
      </c>
      <c r="M861" s="54" t="s">
        <v>352</v>
      </c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</row>
    <row r="862" spans="1:205" s="1" customFormat="1" ht="18" customHeight="1" x14ac:dyDescent="0.2">
      <c r="A862" s="50" t="s">
        <v>166</v>
      </c>
      <c r="B862" s="59">
        <v>41940</v>
      </c>
      <c r="C862" s="53" t="s">
        <v>313</v>
      </c>
      <c r="D862" s="54" t="s">
        <v>352</v>
      </c>
      <c r="E862" s="54" t="s">
        <v>352</v>
      </c>
      <c r="F862" s="54" t="s">
        <v>352</v>
      </c>
      <c r="G862" s="54" t="s">
        <v>352</v>
      </c>
      <c r="H862" s="54" t="s">
        <v>352</v>
      </c>
      <c r="I862" s="54" t="s">
        <v>352</v>
      </c>
      <c r="J862" s="54" t="s">
        <v>352</v>
      </c>
      <c r="K862" s="54" t="s">
        <v>352</v>
      </c>
      <c r="L862" s="54" t="s">
        <v>352</v>
      </c>
      <c r="M862" s="54" t="s">
        <v>352</v>
      </c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</row>
    <row r="863" spans="1:205" s="1" customFormat="1" ht="18" customHeight="1" x14ac:dyDescent="0.2">
      <c r="A863" s="50" t="s">
        <v>166</v>
      </c>
      <c r="B863" s="59">
        <v>42039</v>
      </c>
      <c r="C863" s="53" t="s">
        <v>339</v>
      </c>
      <c r="D863" s="54" t="s">
        <v>352</v>
      </c>
      <c r="E863" s="54" t="s">
        <v>352</v>
      </c>
      <c r="F863" s="54" t="s">
        <v>352</v>
      </c>
      <c r="G863" s="54" t="s">
        <v>352</v>
      </c>
      <c r="H863" s="54" t="s">
        <v>352</v>
      </c>
      <c r="I863" s="54" t="s">
        <v>352</v>
      </c>
      <c r="J863" s="54" t="s">
        <v>352</v>
      </c>
      <c r="K863" s="54" t="s">
        <v>352</v>
      </c>
      <c r="L863" s="54" t="s">
        <v>352</v>
      </c>
      <c r="M863" s="54" t="s">
        <v>352</v>
      </c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</row>
    <row r="864" spans="1:205" s="1" customFormat="1" ht="18" customHeight="1" x14ac:dyDescent="0.2">
      <c r="A864" s="50" t="s">
        <v>166</v>
      </c>
      <c r="B864" s="59">
        <v>42298</v>
      </c>
      <c r="C864" s="53" t="s">
        <v>365</v>
      </c>
      <c r="D864" s="54" t="s">
        <v>352</v>
      </c>
      <c r="E864" s="54" t="s">
        <v>352</v>
      </c>
      <c r="F864" s="54" t="s">
        <v>352</v>
      </c>
      <c r="G864" s="54" t="s">
        <v>352</v>
      </c>
      <c r="H864" s="54" t="s">
        <v>352</v>
      </c>
      <c r="I864" s="54" t="s">
        <v>352</v>
      </c>
      <c r="J864" s="54" t="s">
        <v>352</v>
      </c>
      <c r="K864" s="54" t="s">
        <v>352</v>
      </c>
      <c r="L864" s="54" t="s">
        <v>352</v>
      </c>
      <c r="M864" s="54" t="s">
        <v>352</v>
      </c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</row>
    <row r="865" spans="1:205" s="1" customFormat="1" ht="18" customHeight="1" x14ac:dyDescent="0.2">
      <c r="A865" s="50" t="s">
        <v>166</v>
      </c>
      <c r="B865" s="59">
        <v>42432</v>
      </c>
      <c r="C865" s="53" t="s">
        <v>415</v>
      </c>
      <c r="D865" s="54" t="s">
        <v>352</v>
      </c>
      <c r="E865" s="54" t="s">
        <v>352</v>
      </c>
      <c r="F865" s="54" t="s">
        <v>352</v>
      </c>
      <c r="G865" s="54" t="s">
        <v>352</v>
      </c>
      <c r="H865" s="54" t="s">
        <v>352</v>
      </c>
      <c r="I865" s="54" t="s">
        <v>352</v>
      </c>
      <c r="J865" s="54" t="s">
        <v>352</v>
      </c>
      <c r="K865" s="54" t="s">
        <v>352</v>
      </c>
      <c r="L865" s="54" t="s">
        <v>352</v>
      </c>
      <c r="M865" s="54" t="s">
        <v>352</v>
      </c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</row>
    <row r="866" spans="1:205" s="1" customFormat="1" ht="18" customHeight="1" x14ac:dyDescent="0.2">
      <c r="A866" s="50" t="s">
        <v>166</v>
      </c>
      <c r="B866" s="59">
        <v>42661</v>
      </c>
      <c r="C866" s="53" t="s">
        <v>433</v>
      </c>
      <c r="D866" s="54" t="s">
        <v>352</v>
      </c>
      <c r="E866" s="54" t="s">
        <v>352</v>
      </c>
      <c r="F866" s="54" t="s">
        <v>352</v>
      </c>
      <c r="G866" s="54" t="s">
        <v>352</v>
      </c>
      <c r="H866" s="54" t="s">
        <v>352</v>
      </c>
      <c r="I866" s="54" t="s">
        <v>352</v>
      </c>
      <c r="J866" s="54" t="s">
        <v>352</v>
      </c>
      <c r="K866" s="54" t="s">
        <v>352</v>
      </c>
      <c r="L866" s="54" t="s">
        <v>352</v>
      </c>
      <c r="M866" s="54" t="s">
        <v>352</v>
      </c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</row>
    <row r="867" spans="1:205" s="1" customFormat="1" ht="18" customHeight="1" x14ac:dyDescent="0.2">
      <c r="A867" s="50" t="s">
        <v>166</v>
      </c>
      <c r="B867" s="59">
        <v>42836</v>
      </c>
      <c r="C867" s="53" t="s">
        <v>254</v>
      </c>
      <c r="D867" s="54" t="s">
        <v>352</v>
      </c>
      <c r="E867" s="54" t="s">
        <v>352</v>
      </c>
      <c r="F867" s="54" t="s">
        <v>352</v>
      </c>
      <c r="G867" s="54" t="s">
        <v>352</v>
      </c>
      <c r="H867" s="54" t="s">
        <v>352</v>
      </c>
      <c r="I867" s="54" t="s">
        <v>352</v>
      </c>
      <c r="J867" s="54" t="s">
        <v>352</v>
      </c>
      <c r="K867" s="54" t="s">
        <v>352</v>
      </c>
      <c r="L867" s="54" t="s">
        <v>352</v>
      </c>
      <c r="M867" s="54" t="s">
        <v>352</v>
      </c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</row>
    <row r="868" spans="1:205" s="1" customFormat="1" ht="18" customHeight="1" x14ac:dyDescent="0.2">
      <c r="A868" s="50" t="s">
        <v>166</v>
      </c>
      <c r="B868" s="59">
        <v>43124</v>
      </c>
      <c r="C868" s="53" t="s">
        <v>418</v>
      </c>
      <c r="D868" s="54" t="s">
        <v>352</v>
      </c>
      <c r="E868" s="54" t="s">
        <v>352</v>
      </c>
      <c r="F868" s="54" t="s">
        <v>352</v>
      </c>
      <c r="G868" s="54" t="s">
        <v>352</v>
      </c>
      <c r="H868" s="54" t="s">
        <v>352</v>
      </c>
      <c r="I868" s="54" t="s">
        <v>352</v>
      </c>
      <c r="J868" s="54" t="s">
        <v>352</v>
      </c>
      <c r="K868" s="54" t="s">
        <v>352</v>
      </c>
      <c r="L868" s="54" t="s">
        <v>352</v>
      </c>
      <c r="M868" s="54" t="s">
        <v>352</v>
      </c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</row>
    <row r="869" spans="1:205" s="1" customFormat="1" ht="18" customHeight="1" x14ac:dyDescent="0.2">
      <c r="A869" s="50" t="s">
        <v>166</v>
      </c>
      <c r="B869" s="59">
        <v>43277</v>
      </c>
      <c r="C869" s="53" t="s">
        <v>527</v>
      </c>
      <c r="D869" s="54" t="s">
        <v>352</v>
      </c>
      <c r="E869" s="54" t="s">
        <v>352</v>
      </c>
      <c r="F869" s="54" t="s">
        <v>352</v>
      </c>
      <c r="G869" s="54" t="s">
        <v>352</v>
      </c>
      <c r="H869" s="54" t="s">
        <v>352</v>
      </c>
      <c r="I869" s="54" t="s">
        <v>352</v>
      </c>
      <c r="J869" s="54" t="s">
        <v>352</v>
      </c>
      <c r="K869" s="54" t="s">
        <v>352</v>
      </c>
      <c r="L869" s="54" t="s">
        <v>352</v>
      </c>
      <c r="M869" s="54" t="s">
        <v>352</v>
      </c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</row>
    <row r="870" spans="1:205" s="1" customFormat="1" ht="18" customHeight="1" x14ac:dyDescent="0.2">
      <c r="A870" s="50" t="s">
        <v>166</v>
      </c>
      <c r="B870" s="59">
        <v>43445</v>
      </c>
      <c r="C870" s="53" t="s">
        <v>222</v>
      </c>
      <c r="D870" s="54" t="s">
        <v>352</v>
      </c>
      <c r="E870" s="54" t="s">
        <v>352</v>
      </c>
      <c r="F870" s="54" t="s">
        <v>352</v>
      </c>
      <c r="G870" s="54" t="s">
        <v>352</v>
      </c>
      <c r="H870" s="54" t="s">
        <v>352</v>
      </c>
      <c r="I870" s="54" t="s">
        <v>352</v>
      </c>
      <c r="J870" s="54" t="s">
        <v>352</v>
      </c>
      <c r="K870" s="54" t="s">
        <v>352</v>
      </c>
      <c r="L870" s="54" t="s">
        <v>352</v>
      </c>
      <c r="M870" s="54" t="s">
        <v>352</v>
      </c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</row>
    <row r="871" spans="1:205" s="1" customFormat="1" ht="18" customHeight="1" x14ac:dyDescent="0.2">
      <c r="A871" s="50" t="s">
        <v>166</v>
      </c>
      <c r="B871" s="59">
        <v>43627</v>
      </c>
      <c r="C871" s="53" t="s">
        <v>590</v>
      </c>
      <c r="D871" s="54" t="s">
        <v>352</v>
      </c>
      <c r="E871" s="54" t="s">
        <v>352</v>
      </c>
      <c r="F871" s="54" t="s">
        <v>352</v>
      </c>
      <c r="G871" s="54" t="s">
        <v>352</v>
      </c>
      <c r="H871" s="54" t="s">
        <v>352</v>
      </c>
      <c r="I871" s="54" t="s">
        <v>352</v>
      </c>
      <c r="J871" s="54" t="s">
        <v>352</v>
      </c>
      <c r="K871" s="54" t="s">
        <v>352</v>
      </c>
      <c r="L871" s="54" t="s">
        <v>352</v>
      </c>
      <c r="M871" s="54" t="s">
        <v>352</v>
      </c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</row>
    <row r="872" spans="1:205" s="1" customFormat="1" ht="18" customHeight="1" x14ac:dyDescent="0.2">
      <c r="A872" s="50" t="s">
        <v>166</v>
      </c>
      <c r="B872" s="59">
        <v>43837</v>
      </c>
      <c r="C872" s="53" t="s">
        <v>589</v>
      </c>
      <c r="D872" s="54" t="s">
        <v>352</v>
      </c>
      <c r="E872" s="54" t="s">
        <v>352</v>
      </c>
      <c r="F872" s="54" t="s">
        <v>352</v>
      </c>
      <c r="G872" s="54" t="s">
        <v>352</v>
      </c>
      <c r="H872" s="54" t="s">
        <v>352</v>
      </c>
      <c r="I872" s="54" t="s">
        <v>352</v>
      </c>
      <c r="J872" s="54" t="s">
        <v>352</v>
      </c>
      <c r="K872" s="54" t="s">
        <v>352</v>
      </c>
      <c r="L872" s="54" t="s">
        <v>352</v>
      </c>
      <c r="M872" s="54" t="s">
        <v>352</v>
      </c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</row>
    <row r="873" spans="1:205" s="1" customFormat="1" ht="18" customHeight="1" x14ac:dyDescent="0.2">
      <c r="A873" s="50" t="s">
        <v>166</v>
      </c>
      <c r="B873" s="59">
        <v>44018</v>
      </c>
      <c r="C873" s="53" t="s">
        <v>399</v>
      </c>
      <c r="D873" s="54" t="s">
        <v>352</v>
      </c>
      <c r="E873" s="54" t="s">
        <v>352</v>
      </c>
      <c r="F873" s="54" t="s">
        <v>352</v>
      </c>
      <c r="G873" s="54" t="s">
        <v>352</v>
      </c>
      <c r="H873" s="54" t="s">
        <v>352</v>
      </c>
      <c r="I873" s="54" t="s">
        <v>352</v>
      </c>
      <c r="J873" s="54" t="s">
        <v>352</v>
      </c>
      <c r="K873" s="54" t="s">
        <v>352</v>
      </c>
      <c r="L873" s="54" t="s">
        <v>352</v>
      </c>
      <c r="M873" s="54" t="s">
        <v>352</v>
      </c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</row>
    <row r="874" spans="1:205" s="1" customFormat="1" ht="18" customHeight="1" x14ac:dyDescent="0.2">
      <c r="A874" s="50" t="s">
        <v>166</v>
      </c>
      <c r="B874" s="59">
        <v>44221</v>
      </c>
      <c r="C874" s="53" t="s">
        <v>588</v>
      </c>
      <c r="D874" s="54" t="s">
        <v>352</v>
      </c>
      <c r="E874" s="54" t="s">
        <v>352</v>
      </c>
      <c r="F874" s="54" t="s">
        <v>352</v>
      </c>
      <c r="G874" s="54" t="s">
        <v>352</v>
      </c>
      <c r="H874" s="54" t="s">
        <v>352</v>
      </c>
      <c r="I874" s="54" t="s">
        <v>352</v>
      </c>
      <c r="J874" s="54" t="s">
        <v>352</v>
      </c>
      <c r="K874" s="54" t="s">
        <v>352</v>
      </c>
      <c r="L874" s="54" t="s">
        <v>352</v>
      </c>
      <c r="M874" s="54" t="s">
        <v>352</v>
      </c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</row>
    <row r="875" spans="1:205" s="1" customFormat="1" ht="18" customHeight="1" x14ac:dyDescent="0.2">
      <c r="A875" s="50" t="s">
        <v>49</v>
      </c>
      <c r="B875" s="49">
        <v>40044</v>
      </c>
      <c r="C875" s="39" t="s">
        <v>351</v>
      </c>
      <c r="D875" s="27" t="s">
        <v>19</v>
      </c>
      <c r="E875" s="16" t="s">
        <v>19</v>
      </c>
      <c r="F875" s="16" t="s">
        <v>20</v>
      </c>
      <c r="G875" s="16" t="s">
        <v>25</v>
      </c>
      <c r="H875" s="16" t="s">
        <v>25</v>
      </c>
      <c r="I875" s="16" t="s">
        <v>21</v>
      </c>
      <c r="J875" s="20" t="s">
        <v>22</v>
      </c>
      <c r="K875" s="19" t="s">
        <v>23</v>
      </c>
      <c r="L875" s="19" t="s">
        <v>24</v>
      </c>
      <c r="M875" s="28" t="s">
        <v>24</v>
      </c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</row>
    <row r="876" spans="1:205" s="1" customFormat="1" ht="18" customHeight="1" x14ac:dyDescent="0.2">
      <c r="A876" s="50" t="s">
        <v>49</v>
      </c>
      <c r="B876" s="49">
        <v>40157</v>
      </c>
      <c r="C876" s="39" t="s">
        <v>351</v>
      </c>
      <c r="D876" s="27" t="s">
        <v>19</v>
      </c>
      <c r="E876" s="16" t="s">
        <v>19</v>
      </c>
      <c r="F876" s="16" t="s">
        <v>19</v>
      </c>
      <c r="G876" s="16" t="s">
        <v>25</v>
      </c>
      <c r="H876" s="16" t="s">
        <v>25</v>
      </c>
      <c r="I876" s="16" t="s">
        <v>56</v>
      </c>
      <c r="J876" s="16" t="s">
        <v>60</v>
      </c>
      <c r="K876" s="16" t="s">
        <v>58</v>
      </c>
      <c r="L876" s="16" t="s">
        <v>59</v>
      </c>
      <c r="M876" s="20" t="s">
        <v>59</v>
      </c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</row>
    <row r="877" spans="1:205" s="1" customFormat="1" ht="18" customHeight="1" x14ac:dyDescent="0.2">
      <c r="A877" s="50" t="s">
        <v>49</v>
      </c>
      <c r="B877" s="49">
        <v>40270</v>
      </c>
      <c r="C877" s="39" t="s">
        <v>351</v>
      </c>
      <c r="D877" s="27" t="s">
        <v>19</v>
      </c>
      <c r="E877" s="16" t="s">
        <v>19</v>
      </c>
      <c r="F877" s="16" t="s">
        <v>19</v>
      </c>
      <c r="G877" s="28" t="s">
        <v>25</v>
      </c>
      <c r="H877" s="16" t="s">
        <v>25</v>
      </c>
      <c r="I877" s="16" t="s">
        <v>56</v>
      </c>
      <c r="J877" s="16" t="s">
        <v>99</v>
      </c>
      <c r="K877" s="16" t="s">
        <v>99</v>
      </c>
      <c r="L877" s="16" t="s">
        <v>34</v>
      </c>
      <c r="M877" s="20" t="s">
        <v>34</v>
      </c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</row>
    <row r="878" spans="1:205" s="1" customFormat="1" ht="18" customHeight="1" x14ac:dyDescent="0.2">
      <c r="A878" s="50" t="s">
        <v>49</v>
      </c>
      <c r="B878" s="51">
        <v>40332</v>
      </c>
      <c r="C878" s="39" t="s">
        <v>351</v>
      </c>
      <c r="D878" s="27" t="s">
        <v>19</v>
      </c>
      <c r="E878" s="16" t="s">
        <v>19</v>
      </c>
      <c r="F878" s="16" t="s">
        <v>19</v>
      </c>
      <c r="G878" s="28" t="s">
        <v>25</v>
      </c>
      <c r="H878" s="16" t="s">
        <v>25</v>
      </c>
      <c r="I878" s="16" t="s">
        <v>56</v>
      </c>
      <c r="J878" s="16" t="s">
        <v>126</v>
      </c>
      <c r="K878" s="16" t="s">
        <v>126</v>
      </c>
      <c r="L878" s="16" t="s">
        <v>127</v>
      </c>
      <c r="M878" s="20" t="s">
        <v>127</v>
      </c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</row>
    <row r="879" spans="1:205" s="1" customFormat="1" ht="18" customHeight="1" x14ac:dyDescent="0.2">
      <c r="A879" s="50" t="s">
        <v>49</v>
      </c>
      <c r="B879" s="51">
        <v>40380</v>
      </c>
      <c r="C879" s="39" t="s">
        <v>351</v>
      </c>
      <c r="D879" s="27" t="s">
        <v>19</v>
      </c>
      <c r="E879" s="16" t="s">
        <v>19</v>
      </c>
      <c r="F879" s="16" t="s">
        <v>19</v>
      </c>
      <c r="G879" s="28" t="s">
        <v>25</v>
      </c>
      <c r="H879" s="16" t="s">
        <v>25</v>
      </c>
      <c r="I879" s="16" t="s">
        <v>56</v>
      </c>
      <c r="J879" s="16" t="s">
        <v>135</v>
      </c>
      <c r="K879" s="16" t="s">
        <v>135</v>
      </c>
      <c r="L879" s="16" t="s">
        <v>135</v>
      </c>
      <c r="M879" s="16" t="s">
        <v>135</v>
      </c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</row>
    <row r="880" spans="1:205" s="1" customFormat="1" ht="18" customHeight="1" x14ac:dyDescent="0.2">
      <c r="A880" s="50" t="s">
        <v>49</v>
      </c>
      <c r="B880" s="51">
        <v>40625</v>
      </c>
      <c r="C880" s="16" t="s">
        <v>256</v>
      </c>
      <c r="D880" s="54" t="s">
        <v>352</v>
      </c>
      <c r="E880" s="54" t="s">
        <v>352</v>
      </c>
      <c r="F880" s="54" t="s">
        <v>352</v>
      </c>
      <c r="G880" s="54" t="s">
        <v>352</v>
      </c>
      <c r="H880" s="54" t="s">
        <v>352</v>
      </c>
      <c r="I880" s="54" t="s">
        <v>352</v>
      </c>
      <c r="J880" s="54" t="s">
        <v>352</v>
      </c>
      <c r="K880" s="54" t="s">
        <v>352</v>
      </c>
      <c r="L880" s="54" t="s">
        <v>352</v>
      </c>
      <c r="M880" s="54" t="s">
        <v>352</v>
      </c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</row>
    <row r="881" spans="1:205" s="1" customFormat="1" ht="18" customHeight="1" x14ac:dyDescent="0.2">
      <c r="A881" s="50" t="s">
        <v>49</v>
      </c>
      <c r="B881" s="51">
        <v>40717</v>
      </c>
      <c r="C881" s="16" t="s">
        <v>256</v>
      </c>
      <c r="D881" s="54" t="s">
        <v>352</v>
      </c>
      <c r="E881" s="54" t="s">
        <v>352</v>
      </c>
      <c r="F881" s="54" t="s">
        <v>352</v>
      </c>
      <c r="G881" s="54" t="s">
        <v>352</v>
      </c>
      <c r="H881" s="54" t="s">
        <v>352</v>
      </c>
      <c r="I881" s="54" t="s">
        <v>352</v>
      </c>
      <c r="J881" s="54" t="s">
        <v>352</v>
      </c>
      <c r="K881" s="54" t="s">
        <v>352</v>
      </c>
      <c r="L881" s="54" t="s">
        <v>352</v>
      </c>
      <c r="M881" s="54" t="s">
        <v>352</v>
      </c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</row>
    <row r="882" spans="1:205" s="1" customFormat="1" ht="18" customHeight="1" x14ac:dyDescent="0.2">
      <c r="A882" s="50" t="s">
        <v>49</v>
      </c>
      <c r="B882" s="51">
        <v>40882</v>
      </c>
      <c r="C882" s="16" t="s">
        <v>255</v>
      </c>
      <c r="D882" s="54" t="s">
        <v>352</v>
      </c>
      <c r="E882" s="54" t="s">
        <v>352</v>
      </c>
      <c r="F882" s="54" t="s">
        <v>352</v>
      </c>
      <c r="G882" s="54" t="s">
        <v>352</v>
      </c>
      <c r="H882" s="54" t="s">
        <v>352</v>
      </c>
      <c r="I882" s="54" t="s">
        <v>352</v>
      </c>
      <c r="J882" s="54" t="s">
        <v>352</v>
      </c>
      <c r="K882" s="54" t="s">
        <v>352</v>
      </c>
      <c r="L882" s="54" t="s">
        <v>352</v>
      </c>
      <c r="M882" s="54" t="s">
        <v>352</v>
      </c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</row>
    <row r="883" spans="1:205" s="1" customFormat="1" ht="18" customHeight="1" x14ac:dyDescent="0.2">
      <c r="A883" s="50" t="s">
        <v>49</v>
      </c>
      <c r="B883" s="59">
        <v>41676</v>
      </c>
      <c r="C883" s="53" t="s">
        <v>222</v>
      </c>
      <c r="D883" s="54" t="s">
        <v>352</v>
      </c>
      <c r="E883" s="54" t="s">
        <v>352</v>
      </c>
      <c r="F883" s="54" t="s">
        <v>352</v>
      </c>
      <c r="G883" s="54" t="s">
        <v>352</v>
      </c>
      <c r="H883" s="54" t="s">
        <v>352</v>
      </c>
      <c r="I883" s="54" t="s">
        <v>352</v>
      </c>
      <c r="J883" s="54" t="s">
        <v>352</v>
      </c>
      <c r="K883" s="54" t="s">
        <v>352</v>
      </c>
      <c r="L883" s="54" t="s">
        <v>352</v>
      </c>
      <c r="M883" s="54" t="s">
        <v>352</v>
      </c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</row>
    <row r="884" spans="1:205" s="1" customFormat="1" ht="18" customHeight="1" x14ac:dyDescent="0.2">
      <c r="A884" s="50" t="s">
        <v>49</v>
      </c>
      <c r="B884" s="59">
        <v>41751</v>
      </c>
      <c r="C884" s="53" t="s">
        <v>255</v>
      </c>
      <c r="D884" s="54" t="s">
        <v>352</v>
      </c>
      <c r="E884" s="54" t="s">
        <v>352</v>
      </c>
      <c r="F884" s="54" t="s">
        <v>352</v>
      </c>
      <c r="G884" s="54" t="s">
        <v>352</v>
      </c>
      <c r="H884" s="54" t="s">
        <v>352</v>
      </c>
      <c r="I884" s="54" t="s">
        <v>352</v>
      </c>
      <c r="J884" s="54" t="s">
        <v>352</v>
      </c>
      <c r="K884" s="54" t="s">
        <v>352</v>
      </c>
      <c r="L884" s="54" t="s">
        <v>352</v>
      </c>
      <c r="M884" s="54" t="s">
        <v>352</v>
      </c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</row>
    <row r="885" spans="1:205" s="1" customFormat="1" ht="18" customHeight="1" x14ac:dyDescent="0.2">
      <c r="A885" s="50" t="s">
        <v>49</v>
      </c>
      <c r="B885" s="59">
        <v>41842</v>
      </c>
      <c r="C885" s="53" t="s">
        <v>255</v>
      </c>
      <c r="D885" s="54" t="s">
        <v>352</v>
      </c>
      <c r="E885" s="54" t="s">
        <v>352</v>
      </c>
      <c r="F885" s="54" t="s">
        <v>352</v>
      </c>
      <c r="G885" s="54" t="s">
        <v>352</v>
      </c>
      <c r="H885" s="54" t="s">
        <v>352</v>
      </c>
      <c r="I885" s="54" t="s">
        <v>352</v>
      </c>
      <c r="J885" s="54" t="s">
        <v>352</v>
      </c>
      <c r="K885" s="54" t="s">
        <v>352</v>
      </c>
      <c r="L885" s="54" t="s">
        <v>352</v>
      </c>
      <c r="M885" s="54" t="s">
        <v>352</v>
      </c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</row>
    <row r="886" spans="1:205" s="1" customFormat="1" ht="18" customHeight="1" x14ac:dyDescent="0.2">
      <c r="A886" s="50" t="s">
        <v>49</v>
      </c>
      <c r="B886" s="59">
        <v>41941</v>
      </c>
      <c r="C886" s="53" t="s">
        <v>255</v>
      </c>
      <c r="D886" s="54" t="s">
        <v>352</v>
      </c>
      <c r="E886" s="54" t="s">
        <v>352</v>
      </c>
      <c r="F886" s="54" t="s">
        <v>352</v>
      </c>
      <c r="G886" s="54" t="s">
        <v>352</v>
      </c>
      <c r="H886" s="54" t="s">
        <v>352</v>
      </c>
      <c r="I886" s="54" t="s">
        <v>352</v>
      </c>
      <c r="J886" s="54" t="s">
        <v>352</v>
      </c>
      <c r="K886" s="54" t="s">
        <v>352</v>
      </c>
      <c r="L886" s="54" t="s">
        <v>352</v>
      </c>
      <c r="M886" s="54" t="s">
        <v>352</v>
      </c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</row>
    <row r="887" spans="1:205" s="1" customFormat="1" ht="18" customHeight="1" x14ac:dyDescent="0.2">
      <c r="A887" s="50" t="s">
        <v>49</v>
      </c>
      <c r="B887" s="59">
        <v>42039</v>
      </c>
      <c r="C887" s="53" t="s">
        <v>222</v>
      </c>
      <c r="D887" s="54" t="s">
        <v>352</v>
      </c>
      <c r="E887" s="54" t="s">
        <v>352</v>
      </c>
      <c r="F887" s="54" t="s">
        <v>352</v>
      </c>
      <c r="G887" s="54" t="s">
        <v>352</v>
      </c>
      <c r="H887" s="54" t="s">
        <v>352</v>
      </c>
      <c r="I887" s="54" t="s">
        <v>352</v>
      </c>
      <c r="J887" s="54" t="s">
        <v>352</v>
      </c>
      <c r="K887" s="54" t="s">
        <v>352</v>
      </c>
      <c r="L887" s="54" t="s">
        <v>352</v>
      </c>
      <c r="M887" s="54" t="s">
        <v>352</v>
      </c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</row>
    <row r="888" spans="1:205" s="1" customFormat="1" ht="18" customHeight="1" x14ac:dyDescent="0.2">
      <c r="A888" s="50" t="s">
        <v>49</v>
      </c>
      <c r="B888" s="59">
        <v>42298</v>
      </c>
      <c r="C888" s="53" t="s">
        <v>222</v>
      </c>
      <c r="D888" s="54" t="s">
        <v>352</v>
      </c>
      <c r="E888" s="54" t="s">
        <v>352</v>
      </c>
      <c r="F888" s="54" t="s">
        <v>352</v>
      </c>
      <c r="G888" s="54" t="s">
        <v>352</v>
      </c>
      <c r="H888" s="54" t="s">
        <v>352</v>
      </c>
      <c r="I888" s="54" t="s">
        <v>352</v>
      </c>
      <c r="J888" s="54" t="s">
        <v>352</v>
      </c>
      <c r="K888" s="54" t="s">
        <v>352</v>
      </c>
      <c r="L888" s="54" t="s">
        <v>352</v>
      </c>
      <c r="M888" s="54" t="s">
        <v>352</v>
      </c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</row>
    <row r="889" spans="1:205" s="1" customFormat="1" ht="18" customHeight="1" x14ac:dyDescent="0.2">
      <c r="A889" s="50" t="s">
        <v>49</v>
      </c>
      <c r="B889" s="59">
        <v>42432</v>
      </c>
      <c r="C889" s="53" t="s">
        <v>222</v>
      </c>
      <c r="D889" s="54" t="s">
        <v>352</v>
      </c>
      <c r="E889" s="54" t="s">
        <v>352</v>
      </c>
      <c r="F889" s="54" t="s">
        <v>352</v>
      </c>
      <c r="G889" s="54" t="s">
        <v>352</v>
      </c>
      <c r="H889" s="54" t="s">
        <v>352</v>
      </c>
      <c r="I889" s="54" t="s">
        <v>352</v>
      </c>
      <c r="J889" s="54" t="s">
        <v>352</v>
      </c>
      <c r="K889" s="54" t="s">
        <v>352</v>
      </c>
      <c r="L889" s="54" t="s">
        <v>352</v>
      </c>
      <c r="M889" s="54" t="s">
        <v>352</v>
      </c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</row>
    <row r="890" spans="1:205" s="1" customFormat="1" ht="18" customHeight="1" x14ac:dyDescent="0.2">
      <c r="A890" s="50" t="s">
        <v>49</v>
      </c>
      <c r="B890" s="59">
        <v>42661</v>
      </c>
      <c r="C890" s="53" t="s">
        <v>255</v>
      </c>
      <c r="D890" s="54" t="s">
        <v>352</v>
      </c>
      <c r="E890" s="54" t="s">
        <v>352</v>
      </c>
      <c r="F890" s="54" t="s">
        <v>352</v>
      </c>
      <c r="G890" s="54" t="s">
        <v>352</v>
      </c>
      <c r="H890" s="54" t="s">
        <v>352</v>
      </c>
      <c r="I890" s="54" t="s">
        <v>352</v>
      </c>
      <c r="J890" s="54" t="s">
        <v>352</v>
      </c>
      <c r="K890" s="54" t="s">
        <v>352</v>
      </c>
      <c r="L890" s="54" t="s">
        <v>352</v>
      </c>
      <c r="M890" s="54" t="s">
        <v>352</v>
      </c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</row>
    <row r="891" spans="1:205" s="1" customFormat="1" ht="18" customHeight="1" x14ac:dyDescent="0.2">
      <c r="A891" s="50" t="s">
        <v>49</v>
      </c>
      <c r="B891" s="59">
        <v>42836</v>
      </c>
      <c r="C891" s="53" t="s">
        <v>255</v>
      </c>
      <c r="D891" s="54" t="s">
        <v>352</v>
      </c>
      <c r="E891" s="54" t="s">
        <v>352</v>
      </c>
      <c r="F891" s="54" t="s">
        <v>352</v>
      </c>
      <c r="G891" s="54" t="s">
        <v>352</v>
      </c>
      <c r="H891" s="54" t="s">
        <v>352</v>
      </c>
      <c r="I891" s="54" t="s">
        <v>352</v>
      </c>
      <c r="J891" s="54" t="s">
        <v>352</v>
      </c>
      <c r="K891" s="54" t="s">
        <v>352</v>
      </c>
      <c r="L891" s="54" t="s">
        <v>352</v>
      </c>
      <c r="M891" s="54" t="s">
        <v>352</v>
      </c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</row>
    <row r="892" spans="1:205" s="1" customFormat="1" ht="18" customHeight="1" x14ac:dyDescent="0.2">
      <c r="A892" s="50" t="s">
        <v>49</v>
      </c>
      <c r="B892" s="59">
        <v>43124</v>
      </c>
      <c r="C892" s="53" t="s">
        <v>255</v>
      </c>
      <c r="D892" s="54" t="s">
        <v>352</v>
      </c>
      <c r="E892" s="54" t="s">
        <v>352</v>
      </c>
      <c r="F892" s="54" t="s">
        <v>352</v>
      </c>
      <c r="G892" s="54" t="s">
        <v>352</v>
      </c>
      <c r="H892" s="54" t="s">
        <v>352</v>
      </c>
      <c r="I892" s="54" t="s">
        <v>352</v>
      </c>
      <c r="J892" s="54" t="s">
        <v>352</v>
      </c>
      <c r="K892" s="54" t="s">
        <v>352</v>
      </c>
      <c r="L892" s="54" t="s">
        <v>352</v>
      </c>
      <c r="M892" s="54" t="s">
        <v>352</v>
      </c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</row>
    <row r="893" spans="1:205" s="1" customFormat="1" ht="18" customHeight="1" x14ac:dyDescent="0.2">
      <c r="A893" s="50" t="s">
        <v>49</v>
      </c>
      <c r="B893" s="59">
        <v>43277</v>
      </c>
      <c r="C893" s="53" t="s">
        <v>255</v>
      </c>
      <c r="D893" s="54" t="s">
        <v>352</v>
      </c>
      <c r="E893" s="54" t="s">
        <v>352</v>
      </c>
      <c r="F893" s="54" t="s">
        <v>352</v>
      </c>
      <c r="G893" s="54" t="s">
        <v>352</v>
      </c>
      <c r="H893" s="54" t="s">
        <v>352</v>
      </c>
      <c r="I893" s="54" t="s">
        <v>352</v>
      </c>
      <c r="J893" s="54" t="s">
        <v>352</v>
      </c>
      <c r="K893" s="54" t="s">
        <v>352</v>
      </c>
      <c r="L893" s="54" t="s">
        <v>352</v>
      </c>
      <c r="M893" s="54" t="s">
        <v>352</v>
      </c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</row>
    <row r="894" spans="1:205" s="1" customFormat="1" ht="18" customHeight="1" x14ac:dyDescent="0.2">
      <c r="A894" s="50" t="s">
        <v>49</v>
      </c>
      <c r="B894" s="59">
        <v>43445</v>
      </c>
      <c r="C894" s="53" t="s">
        <v>222</v>
      </c>
      <c r="D894" s="54" t="s">
        <v>352</v>
      </c>
      <c r="E894" s="54" t="s">
        <v>352</v>
      </c>
      <c r="F894" s="54" t="s">
        <v>352</v>
      </c>
      <c r="G894" s="54" t="s">
        <v>352</v>
      </c>
      <c r="H894" s="54" t="s">
        <v>352</v>
      </c>
      <c r="I894" s="54" t="s">
        <v>352</v>
      </c>
      <c r="J894" s="54" t="s">
        <v>352</v>
      </c>
      <c r="K894" s="54" t="s">
        <v>352</v>
      </c>
      <c r="L894" s="54" t="s">
        <v>352</v>
      </c>
      <c r="M894" s="54" t="s">
        <v>352</v>
      </c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</row>
    <row r="895" spans="1:205" s="1" customFormat="1" ht="18" customHeight="1" x14ac:dyDescent="0.2">
      <c r="A895" s="50" t="s">
        <v>49</v>
      </c>
      <c r="B895" s="59">
        <v>43627</v>
      </c>
      <c r="C895" s="53" t="s">
        <v>255</v>
      </c>
      <c r="D895" s="54" t="s">
        <v>352</v>
      </c>
      <c r="E895" s="54" t="s">
        <v>352</v>
      </c>
      <c r="F895" s="54" t="s">
        <v>352</v>
      </c>
      <c r="G895" s="54" t="s">
        <v>352</v>
      </c>
      <c r="H895" s="54" t="s">
        <v>352</v>
      </c>
      <c r="I895" s="54" t="s">
        <v>352</v>
      </c>
      <c r="J895" s="54" t="s">
        <v>352</v>
      </c>
      <c r="K895" s="54" t="s">
        <v>352</v>
      </c>
      <c r="L895" s="54" t="s">
        <v>352</v>
      </c>
      <c r="M895" s="54" t="s">
        <v>352</v>
      </c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</row>
    <row r="896" spans="1:205" s="1" customFormat="1" ht="18" customHeight="1" x14ac:dyDescent="0.2">
      <c r="A896" s="50" t="s">
        <v>49</v>
      </c>
      <c r="B896" s="59">
        <v>43837</v>
      </c>
      <c r="C896" s="53" t="s">
        <v>255</v>
      </c>
      <c r="D896" s="54" t="s">
        <v>352</v>
      </c>
      <c r="E896" s="54" t="s">
        <v>352</v>
      </c>
      <c r="F896" s="54" t="s">
        <v>352</v>
      </c>
      <c r="G896" s="54" t="s">
        <v>352</v>
      </c>
      <c r="H896" s="54" t="s">
        <v>352</v>
      </c>
      <c r="I896" s="54" t="s">
        <v>352</v>
      </c>
      <c r="J896" s="54" t="s">
        <v>352</v>
      </c>
      <c r="K896" s="54" t="s">
        <v>352</v>
      </c>
      <c r="L896" s="54" t="s">
        <v>352</v>
      </c>
      <c r="M896" s="54" t="s">
        <v>352</v>
      </c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</row>
    <row r="897" spans="1:205" s="1" customFormat="1" ht="18" customHeight="1" x14ac:dyDescent="0.2">
      <c r="A897" s="50" t="s">
        <v>49</v>
      </c>
      <c r="B897" s="59">
        <v>44018</v>
      </c>
      <c r="C897" s="53" t="s">
        <v>255</v>
      </c>
      <c r="D897" s="54" t="s">
        <v>352</v>
      </c>
      <c r="E897" s="54" t="s">
        <v>352</v>
      </c>
      <c r="F897" s="54" t="s">
        <v>352</v>
      </c>
      <c r="G897" s="54" t="s">
        <v>352</v>
      </c>
      <c r="H897" s="54" t="s">
        <v>352</v>
      </c>
      <c r="I897" s="54" t="s">
        <v>352</v>
      </c>
      <c r="J897" s="54" t="s">
        <v>352</v>
      </c>
      <c r="K897" s="54" t="s">
        <v>352</v>
      </c>
      <c r="L897" s="54" t="s">
        <v>352</v>
      </c>
      <c r="M897" s="54" t="s">
        <v>352</v>
      </c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</row>
    <row r="898" spans="1:205" s="1" customFormat="1" ht="18" customHeight="1" x14ac:dyDescent="0.2">
      <c r="A898" s="50" t="s">
        <v>49</v>
      </c>
      <c r="B898" s="59">
        <v>44221</v>
      </c>
      <c r="C898" s="53" t="s">
        <v>255</v>
      </c>
      <c r="D898" s="54" t="s">
        <v>352</v>
      </c>
      <c r="E898" s="54" t="s">
        <v>352</v>
      </c>
      <c r="F898" s="54" t="s">
        <v>352</v>
      </c>
      <c r="G898" s="54" t="s">
        <v>352</v>
      </c>
      <c r="H898" s="54" t="s">
        <v>352</v>
      </c>
      <c r="I898" s="54" t="s">
        <v>352</v>
      </c>
      <c r="J898" s="54" t="s">
        <v>352</v>
      </c>
      <c r="K898" s="54" t="s">
        <v>352</v>
      </c>
      <c r="L898" s="54" t="s">
        <v>352</v>
      </c>
      <c r="M898" s="54" t="s">
        <v>352</v>
      </c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</row>
    <row r="899" spans="1:205" s="1" customFormat="1" ht="18" customHeight="1" x14ac:dyDescent="0.2">
      <c r="A899" s="50" t="s">
        <v>54</v>
      </c>
      <c r="B899" s="49">
        <v>40044</v>
      </c>
      <c r="C899" s="39" t="s">
        <v>351</v>
      </c>
      <c r="D899" s="31" t="s">
        <v>19</v>
      </c>
      <c r="E899" s="18" t="s">
        <v>19</v>
      </c>
      <c r="F899" s="18" t="s">
        <v>19</v>
      </c>
      <c r="G899" s="18" t="s">
        <v>25</v>
      </c>
      <c r="H899" s="18" t="s">
        <v>25</v>
      </c>
      <c r="I899" s="18" t="s">
        <v>21</v>
      </c>
      <c r="J899" s="20" t="s">
        <v>29</v>
      </c>
      <c r="K899" s="19" t="s">
        <v>30</v>
      </c>
      <c r="L899" s="19" t="s">
        <v>31</v>
      </c>
      <c r="M899" s="20" t="s">
        <v>31</v>
      </c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</row>
    <row r="900" spans="1:205" s="1" customFormat="1" ht="18" customHeight="1" x14ac:dyDescent="0.2">
      <c r="A900" s="50" t="s">
        <v>54</v>
      </c>
      <c r="B900" s="49" t="s">
        <v>210</v>
      </c>
      <c r="C900" s="39" t="s">
        <v>351</v>
      </c>
      <c r="D900" s="31" t="s">
        <v>19</v>
      </c>
      <c r="E900" s="18" t="s">
        <v>19</v>
      </c>
      <c r="F900" s="18" t="s">
        <v>19</v>
      </c>
      <c r="G900" s="18" t="s">
        <v>25</v>
      </c>
      <c r="H900" s="18" t="s">
        <v>25</v>
      </c>
      <c r="I900" s="18" t="s">
        <v>21</v>
      </c>
      <c r="J900" s="20" t="s">
        <v>32</v>
      </c>
      <c r="K900" s="19" t="s">
        <v>23</v>
      </c>
      <c r="L900" s="19" t="s">
        <v>33</v>
      </c>
      <c r="M900" s="20" t="s">
        <v>33</v>
      </c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</row>
    <row r="901" spans="1:205" s="1" customFormat="1" ht="18" customHeight="1" x14ac:dyDescent="0.2">
      <c r="A901" s="50" t="s">
        <v>54</v>
      </c>
      <c r="B901" s="49">
        <v>40157</v>
      </c>
      <c r="C901" s="39" t="s">
        <v>351</v>
      </c>
      <c r="D901" s="31" t="s">
        <v>19</v>
      </c>
      <c r="E901" s="18" t="s">
        <v>19</v>
      </c>
      <c r="F901" s="18" t="s">
        <v>19</v>
      </c>
      <c r="G901" s="18" t="s">
        <v>25</v>
      </c>
      <c r="H901" s="18" t="s">
        <v>25</v>
      </c>
      <c r="I901" s="18" t="s">
        <v>56</v>
      </c>
      <c r="J901" s="20" t="s">
        <v>71</v>
      </c>
      <c r="K901" s="19" t="s">
        <v>61</v>
      </c>
      <c r="L901" s="19" t="s">
        <v>62</v>
      </c>
      <c r="M901" s="20" t="s">
        <v>62</v>
      </c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</row>
    <row r="902" spans="1:205" s="1" customFormat="1" ht="18" customHeight="1" x14ac:dyDescent="0.2">
      <c r="A902" s="50" t="s">
        <v>54</v>
      </c>
      <c r="B902" s="49">
        <v>40270</v>
      </c>
      <c r="C902" s="39" t="s">
        <v>351</v>
      </c>
      <c r="D902" s="31" t="s">
        <v>19</v>
      </c>
      <c r="E902" s="18" t="s">
        <v>19</v>
      </c>
      <c r="F902" s="18" t="s">
        <v>19</v>
      </c>
      <c r="G902" s="28" t="s">
        <v>25</v>
      </c>
      <c r="H902" s="16" t="s">
        <v>25</v>
      </c>
      <c r="I902" s="18" t="s">
        <v>56</v>
      </c>
      <c r="J902" s="20" t="s">
        <v>98</v>
      </c>
      <c r="K902" s="19" t="s">
        <v>98</v>
      </c>
      <c r="L902" s="19" t="s">
        <v>30</v>
      </c>
      <c r="M902" s="20" t="s">
        <v>30</v>
      </c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</row>
    <row r="903" spans="1:205" s="1" customFormat="1" ht="18" customHeight="1" x14ac:dyDescent="0.2">
      <c r="A903" s="50" t="s">
        <v>54</v>
      </c>
      <c r="B903" s="51">
        <v>40332</v>
      </c>
      <c r="C903" s="39" t="s">
        <v>351</v>
      </c>
      <c r="D903" s="31" t="s">
        <v>19</v>
      </c>
      <c r="E903" s="18" t="s">
        <v>19</v>
      </c>
      <c r="F903" s="18" t="s">
        <v>19</v>
      </c>
      <c r="G903" s="28" t="s">
        <v>25</v>
      </c>
      <c r="H903" s="16" t="s">
        <v>25</v>
      </c>
      <c r="I903" s="18" t="s">
        <v>56</v>
      </c>
      <c r="J903" s="20" t="s">
        <v>136</v>
      </c>
      <c r="K903" s="19" t="s">
        <v>136</v>
      </c>
      <c r="L903" s="19" t="s">
        <v>62</v>
      </c>
      <c r="M903" s="20" t="s">
        <v>62</v>
      </c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</row>
    <row r="904" spans="1:205" s="1" customFormat="1" ht="18" customHeight="1" x14ac:dyDescent="0.2">
      <c r="A904" s="50" t="s">
        <v>54</v>
      </c>
      <c r="B904" s="51">
        <v>40380</v>
      </c>
      <c r="C904" s="39" t="s">
        <v>351</v>
      </c>
      <c r="D904" s="31" t="s">
        <v>19</v>
      </c>
      <c r="E904" s="18" t="s">
        <v>19</v>
      </c>
      <c r="F904" s="18" t="s">
        <v>19</v>
      </c>
      <c r="G904" s="28" t="s">
        <v>25</v>
      </c>
      <c r="H904" s="16" t="s">
        <v>25</v>
      </c>
      <c r="I904" s="18" t="s">
        <v>56</v>
      </c>
      <c r="J904" s="20" t="s">
        <v>134</v>
      </c>
      <c r="K904" s="20" t="s">
        <v>134</v>
      </c>
      <c r="L904" s="20" t="s">
        <v>134</v>
      </c>
      <c r="M904" s="20" t="s">
        <v>134</v>
      </c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</row>
    <row r="905" spans="1:205" s="1" customFormat="1" ht="18" customHeight="1" x14ac:dyDescent="0.2">
      <c r="A905" s="50" t="s">
        <v>54</v>
      </c>
      <c r="B905" s="51">
        <v>40625</v>
      </c>
      <c r="C905" s="16" t="s">
        <v>256</v>
      </c>
      <c r="D905" s="54" t="s">
        <v>352</v>
      </c>
      <c r="E905" s="54" t="s">
        <v>352</v>
      </c>
      <c r="F905" s="54" t="s">
        <v>352</v>
      </c>
      <c r="G905" s="54" t="s">
        <v>352</v>
      </c>
      <c r="H905" s="54" t="s">
        <v>352</v>
      </c>
      <c r="I905" s="54" t="s">
        <v>352</v>
      </c>
      <c r="J905" s="54" t="s">
        <v>352</v>
      </c>
      <c r="K905" s="54" t="s">
        <v>352</v>
      </c>
      <c r="L905" s="54" t="s">
        <v>352</v>
      </c>
      <c r="M905" s="54" t="s">
        <v>352</v>
      </c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</row>
    <row r="906" spans="1:205" s="1" customFormat="1" ht="18" customHeight="1" x14ac:dyDescent="0.2">
      <c r="A906" s="50" t="s">
        <v>54</v>
      </c>
      <c r="B906" s="51">
        <v>40717</v>
      </c>
      <c r="C906" s="16" t="s">
        <v>256</v>
      </c>
      <c r="D906" s="54" t="s">
        <v>352</v>
      </c>
      <c r="E906" s="54" t="s">
        <v>352</v>
      </c>
      <c r="F906" s="54" t="s">
        <v>352</v>
      </c>
      <c r="G906" s="54" t="s">
        <v>352</v>
      </c>
      <c r="H906" s="54" t="s">
        <v>352</v>
      </c>
      <c r="I906" s="54" t="s">
        <v>352</v>
      </c>
      <c r="J906" s="54" t="s">
        <v>352</v>
      </c>
      <c r="K906" s="54" t="s">
        <v>352</v>
      </c>
      <c r="L906" s="54" t="s">
        <v>352</v>
      </c>
      <c r="M906" s="54" t="s">
        <v>352</v>
      </c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</row>
    <row r="907" spans="1:205" ht="18" customHeight="1" x14ac:dyDescent="0.2">
      <c r="A907" s="50" t="s">
        <v>54</v>
      </c>
      <c r="B907" s="51">
        <v>40882</v>
      </c>
      <c r="C907" s="16" t="s">
        <v>256</v>
      </c>
      <c r="D907" s="54" t="s">
        <v>352</v>
      </c>
      <c r="E907" s="54" t="s">
        <v>352</v>
      </c>
      <c r="F907" s="54" t="s">
        <v>352</v>
      </c>
      <c r="G907" s="54" t="s">
        <v>352</v>
      </c>
      <c r="H907" s="54" t="s">
        <v>352</v>
      </c>
      <c r="I907" s="54" t="s">
        <v>352</v>
      </c>
      <c r="J907" s="54" t="s">
        <v>352</v>
      </c>
      <c r="K907" s="54" t="s">
        <v>352</v>
      </c>
      <c r="L907" s="54" t="s">
        <v>352</v>
      </c>
      <c r="M907" s="54" t="s">
        <v>352</v>
      </c>
    </row>
    <row r="908" spans="1:205" s="1" customFormat="1" ht="18" customHeight="1" x14ac:dyDescent="0.2">
      <c r="A908" s="50" t="s">
        <v>54</v>
      </c>
      <c r="B908" s="59">
        <v>41676</v>
      </c>
      <c r="C908" s="53" t="s">
        <v>222</v>
      </c>
      <c r="D908" s="54" t="s">
        <v>352</v>
      </c>
      <c r="E908" s="54" t="s">
        <v>352</v>
      </c>
      <c r="F908" s="54" t="s">
        <v>352</v>
      </c>
      <c r="G908" s="54" t="s">
        <v>352</v>
      </c>
      <c r="H908" s="54" t="s">
        <v>352</v>
      </c>
      <c r="I908" s="54" t="s">
        <v>352</v>
      </c>
      <c r="J908" s="54" t="s">
        <v>352</v>
      </c>
      <c r="K908" s="54" t="s">
        <v>352</v>
      </c>
      <c r="L908" s="54" t="s">
        <v>352</v>
      </c>
      <c r="M908" s="54" t="s">
        <v>352</v>
      </c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</row>
    <row r="909" spans="1:205" s="1" customFormat="1" ht="18" customHeight="1" x14ac:dyDescent="0.2">
      <c r="A909" s="50" t="s">
        <v>54</v>
      </c>
      <c r="B909" s="59">
        <v>41751</v>
      </c>
      <c r="C909" s="53" t="s">
        <v>255</v>
      </c>
      <c r="D909" s="54" t="s">
        <v>352</v>
      </c>
      <c r="E909" s="54" t="s">
        <v>352</v>
      </c>
      <c r="F909" s="54" t="s">
        <v>352</v>
      </c>
      <c r="G909" s="54" t="s">
        <v>352</v>
      </c>
      <c r="H909" s="54" t="s">
        <v>352</v>
      </c>
      <c r="I909" s="54" t="s">
        <v>352</v>
      </c>
      <c r="J909" s="54" t="s">
        <v>352</v>
      </c>
      <c r="K909" s="54" t="s">
        <v>352</v>
      </c>
      <c r="L909" s="54" t="s">
        <v>352</v>
      </c>
      <c r="M909" s="54" t="s">
        <v>352</v>
      </c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</row>
    <row r="910" spans="1:205" s="4" customFormat="1" ht="18" customHeight="1" x14ac:dyDescent="0.2">
      <c r="A910" s="50" t="s">
        <v>54</v>
      </c>
      <c r="B910" s="59">
        <v>41842</v>
      </c>
      <c r="C910" s="53" t="s">
        <v>255</v>
      </c>
      <c r="D910" s="54" t="s">
        <v>352</v>
      </c>
      <c r="E910" s="54" t="s">
        <v>352</v>
      </c>
      <c r="F910" s="54" t="s">
        <v>352</v>
      </c>
      <c r="G910" s="54" t="s">
        <v>352</v>
      </c>
      <c r="H910" s="54" t="s">
        <v>352</v>
      </c>
      <c r="I910" s="54" t="s">
        <v>352</v>
      </c>
      <c r="J910" s="54" t="s">
        <v>352</v>
      </c>
      <c r="K910" s="54" t="s">
        <v>352</v>
      </c>
      <c r="L910" s="54" t="s">
        <v>352</v>
      </c>
      <c r="M910" s="54" t="s">
        <v>352</v>
      </c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</row>
    <row r="911" spans="1:205" s="4" customFormat="1" ht="18" customHeight="1" x14ac:dyDescent="0.2">
      <c r="A911" s="50" t="s">
        <v>54</v>
      </c>
      <c r="B911" s="59">
        <v>41941</v>
      </c>
      <c r="C911" s="53" t="s">
        <v>255</v>
      </c>
      <c r="D911" s="54" t="s">
        <v>352</v>
      </c>
      <c r="E911" s="54" t="s">
        <v>352</v>
      </c>
      <c r="F911" s="54" t="s">
        <v>352</v>
      </c>
      <c r="G911" s="54" t="s">
        <v>352</v>
      </c>
      <c r="H911" s="54" t="s">
        <v>352</v>
      </c>
      <c r="I911" s="54" t="s">
        <v>352</v>
      </c>
      <c r="J911" s="54" t="s">
        <v>352</v>
      </c>
      <c r="K911" s="54" t="s">
        <v>352</v>
      </c>
      <c r="L911" s="54" t="s">
        <v>352</v>
      </c>
      <c r="M911" s="54" t="s">
        <v>352</v>
      </c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</row>
    <row r="912" spans="1:205" s="4" customFormat="1" ht="18" customHeight="1" x14ac:dyDescent="0.2">
      <c r="A912" s="50" t="s">
        <v>54</v>
      </c>
      <c r="B912" s="59">
        <v>42039</v>
      </c>
      <c r="C912" s="53" t="s">
        <v>222</v>
      </c>
      <c r="D912" s="54" t="s">
        <v>352</v>
      </c>
      <c r="E912" s="54" t="s">
        <v>352</v>
      </c>
      <c r="F912" s="54" t="s">
        <v>352</v>
      </c>
      <c r="G912" s="54" t="s">
        <v>352</v>
      </c>
      <c r="H912" s="54" t="s">
        <v>352</v>
      </c>
      <c r="I912" s="54" t="s">
        <v>352</v>
      </c>
      <c r="J912" s="54" t="s">
        <v>352</v>
      </c>
      <c r="K912" s="54" t="s">
        <v>352</v>
      </c>
      <c r="L912" s="54" t="s">
        <v>352</v>
      </c>
      <c r="M912" s="54" t="s">
        <v>352</v>
      </c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</row>
    <row r="913" spans="1:205" s="4" customFormat="1" ht="18" customHeight="1" x14ac:dyDescent="0.2">
      <c r="A913" s="50" t="s">
        <v>54</v>
      </c>
      <c r="B913" s="59">
        <v>42298</v>
      </c>
      <c r="C913" s="53" t="s">
        <v>222</v>
      </c>
      <c r="D913" s="54" t="s">
        <v>352</v>
      </c>
      <c r="E913" s="54" t="s">
        <v>352</v>
      </c>
      <c r="F913" s="54" t="s">
        <v>352</v>
      </c>
      <c r="G913" s="54" t="s">
        <v>352</v>
      </c>
      <c r="H913" s="54" t="s">
        <v>352</v>
      </c>
      <c r="I913" s="54" t="s">
        <v>352</v>
      </c>
      <c r="J913" s="54" t="s">
        <v>352</v>
      </c>
      <c r="K913" s="54" t="s">
        <v>352</v>
      </c>
      <c r="L913" s="54" t="s">
        <v>352</v>
      </c>
      <c r="M913" s="54" t="s">
        <v>352</v>
      </c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</row>
    <row r="914" spans="1:205" s="4" customFormat="1" ht="18" customHeight="1" x14ac:dyDescent="0.2">
      <c r="A914" s="50" t="s">
        <v>54</v>
      </c>
      <c r="B914" s="59">
        <v>42432</v>
      </c>
      <c r="C914" s="53" t="s">
        <v>222</v>
      </c>
      <c r="D914" s="54" t="s">
        <v>352</v>
      </c>
      <c r="E914" s="54" t="s">
        <v>352</v>
      </c>
      <c r="F914" s="54" t="s">
        <v>352</v>
      </c>
      <c r="G914" s="54" t="s">
        <v>352</v>
      </c>
      <c r="H914" s="54" t="s">
        <v>352</v>
      </c>
      <c r="I914" s="54" t="s">
        <v>352</v>
      </c>
      <c r="J914" s="54" t="s">
        <v>352</v>
      </c>
      <c r="K914" s="54" t="s">
        <v>352</v>
      </c>
      <c r="L914" s="54" t="s">
        <v>352</v>
      </c>
      <c r="M914" s="54" t="s">
        <v>352</v>
      </c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</row>
    <row r="915" spans="1:205" s="1" customFormat="1" ht="18" customHeight="1" x14ac:dyDescent="0.2">
      <c r="A915" s="50" t="s">
        <v>54</v>
      </c>
      <c r="B915" s="59">
        <v>42661</v>
      </c>
      <c r="C915" s="53" t="s">
        <v>255</v>
      </c>
      <c r="D915" s="54" t="s">
        <v>352</v>
      </c>
      <c r="E915" s="54" t="s">
        <v>352</v>
      </c>
      <c r="F915" s="54" t="s">
        <v>352</v>
      </c>
      <c r="G915" s="54" t="s">
        <v>352</v>
      </c>
      <c r="H915" s="54" t="s">
        <v>352</v>
      </c>
      <c r="I915" s="54" t="s">
        <v>352</v>
      </c>
      <c r="J915" s="54" t="s">
        <v>352</v>
      </c>
      <c r="K915" s="54" t="s">
        <v>352</v>
      </c>
      <c r="L915" s="54" t="s">
        <v>352</v>
      </c>
      <c r="M915" s="54" t="s">
        <v>352</v>
      </c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</row>
    <row r="916" spans="1:205" s="1" customFormat="1" ht="18" customHeight="1" x14ac:dyDescent="0.2">
      <c r="A916" s="50" t="s">
        <v>54</v>
      </c>
      <c r="B916" s="59">
        <v>42836</v>
      </c>
      <c r="C916" s="53" t="s">
        <v>222</v>
      </c>
      <c r="D916" s="54" t="s">
        <v>352</v>
      </c>
      <c r="E916" s="54" t="s">
        <v>352</v>
      </c>
      <c r="F916" s="54" t="s">
        <v>352</v>
      </c>
      <c r="G916" s="54" t="s">
        <v>352</v>
      </c>
      <c r="H916" s="54" t="s">
        <v>352</v>
      </c>
      <c r="I916" s="54" t="s">
        <v>352</v>
      </c>
      <c r="J916" s="54" t="s">
        <v>352</v>
      </c>
      <c r="K916" s="54" t="s">
        <v>352</v>
      </c>
      <c r="L916" s="54" t="s">
        <v>352</v>
      </c>
      <c r="M916" s="54" t="s">
        <v>352</v>
      </c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</row>
    <row r="917" spans="1:205" s="1" customFormat="1" ht="18" customHeight="1" x14ac:dyDescent="0.2">
      <c r="A917" s="50" t="s">
        <v>54</v>
      </c>
      <c r="B917" s="59">
        <v>43124</v>
      </c>
      <c r="C917" s="53" t="s">
        <v>255</v>
      </c>
      <c r="D917" s="54" t="s">
        <v>352</v>
      </c>
      <c r="E917" s="54" t="s">
        <v>352</v>
      </c>
      <c r="F917" s="54" t="s">
        <v>352</v>
      </c>
      <c r="G917" s="54" t="s">
        <v>352</v>
      </c>
      <c r="H917" s="54" t="s">
        <v>352</v>
      </c>
      <c r="I917" s="54" t="s">
        <v>352</v>
      </c>
      <c r="J917" s="54" t="s">
        <v>352</v>
      </c>
      <c r="K917" s="54" t="s">
        <v>352</v>
      </c>
      <c r="L917" s="54" t="s">
        <v>352</v>
      </c>
      <c r="M917" s="54" t="s">
        <v>352</v>
      </c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</row>
    <row r="918" spans="1:205" s="1" customFormat="1" ht="18" customHeight="1" x14ac:dyDescent="0.2">
      <c r="A918" s="50" t="s">
        <v>54</v>
      </c>
      <c r="B918" s="59">
        <v>43277</v>
      </c>
      <c r="C918" s="53" t="s">
        <v>255</v>
      </c>
      <c r="D918" s="54" t="s">
        <v>352</v>
      </c>
      <c r="E918" s="54" t="s">
        <v>352</v>
      </c>
      <c r="F918" s="54" t="s">
        <v>352</v>
      </c>
      <c r="G918" s="54" t="s">
        <v>352</v>
      </c>
      <c r="H918" s="54" t="s">
        <v>352</v>
      </c>
      <c r="I918" s="54" t="s">
        <v>352</v>
      </c>
      <c r="J918" s="54" t="s">
        <v>352</v>
      </c>
      <c r="K918" s="54" t="s">
        <v>352</v>
      </c>
      <c r="L918" s="54" t="s">
        <v>352</v>
      </c>
      <c r="M918" s="54" t="s">
        <v>352</v>
      </c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</row>
    <row r="919" spans="1:205" s="1" customFormat="1" ht="18" customHeight="1" x14ac:dyDescent="0.2">
      <c r="A919" s="50" t="s">
        <v>54</v>
      </c>
      <c r="B919" s="59">
        <v>43445</v>
      </c>
      <c r="C919" s="53" t="s">
        <v>222</v>
      </c>
      <c r="D919" s="54" t="s">
        <v>352</v>
      </c>
      <c r="E919" s="54" t="s">
        <v>352</v>
      </c>
      <c r="F919" s="54" t="s">
        <v>352</v>
      </c>
      <c r="G919" s="54" t="s">
        <v>352</v>
      </c>
      <c r="H919" s="54" t="s">
        <v>352</v>
      </c>
      <c r="I919" s="54" t="s">
        <v>352</v>
      </c>
      <c r="J919" s="54" t="s">
        <v>352</v>
      </c>
      <c r="K919" s="54" t="s">
        <v>352</v>
      </c>
      <c r="L919" s="54" t="s">
        <v>352</v>
      </c>
      <c r="M919" s="54" t="s">
        <v>352</v>
      </c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</row>
    <row r="920" spans="1:205" s="1" customFormat="1" ht="18" customHeight="1" x14ac:dyDescent="0.2">
      <c r="A920" s="50" t="s">
        <v>54</v>
      </c>
      <c r="B920" s="59">
        <v>43627</v>
      </c>
      <c r="C920" s="53" t="s">
        <v>255</v>
      </c>
      <c r="D920" s="54" t="s">
        <v>352</v>
      </c>
      <c r="E920" s="54" t="s">
        <v>352</v>
      </c>
      <c r="F920" s="54" t="s">
        <v>352</v>
      </c>
      <c r="G920" s="54" t="s">
        <v>352</v>
      </c>
      <c r="H920" s="54" t="s">
        <v>352</v>
      </c>
      <c r="I920" s="54" t="s">
        <v>352</v>
      </c>
      <c r="J920" s="54" t="s">
        <v>352</v>
      </c>
      <c r="K920" s="54" t="s">
        <v>352</v>
      </c>
      <c r="L920" s="54" t="s">
        <v>352</v>
      </c>
      <c r="M920" s="54" t="s">
        <v>352</v>
      </c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</row>
    <row r="921" spans="1:205" s="1" customFormat="1" ht="18" customHeight="1" x14ac:dyDescent="0.2">
      <c r="A921" s="50" t="s">
        <v>54</v>
      </c>
      <c r="B921" s="59">
        <v>43837</v>
      </c>
      <c r="C921" s="53" t="s">
        <v>255</v>
      </c>
      <c r="D921" s="54" t="s">
        <v>352</v>
      </c>
      <c r="E921" s="54" t="s">
        <v>352</v>
      </c>
      <c r="F921" s="54" t="s">
        <v>352</v>
      </c>
      <c r="G921" s="54" t="s">
        <v>352</v>
      </c>
      <c r="H921" s="54" t="s">
        <v>352</v>
      </c>
      <c r="I921" s="54" t="s">
        <v>352</v>
      </c>
      <c r="J921" s="54" t="s">
        <v>352</v>
      </c>
      <c r="K921" s="54" t="s">
        <v>352</v>
      </c>
      <c r="L921" s="54" t="s">
        <v>352</v>
      </c>
      <c r="M921" s="54" t="s">
        <v>352</v>
      </c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</row>
    <row r="922" spans="1:205" s="1" customFormat="1" ht="18" customHeight="1" x14ac:dyDescent="0.2">
      <c r="A922" s="50" t="s">
        <v>54</v>
      </c>
      <c r="B922" s="59">
        <v>44018</v>
      </c>
      <c r="C922" s="53" t="s">
        <v>255</v>
      </c>
      <c r="D922" s="54" t="s">
        <v>352</v>
      </c>
      <c r="E922" s="54" t="s">
        <v>352</v>
      </c>
      <c r="F922" s="54" t="s">
        <v>352</v>
      </c>
      <c r="G922" s="54" t="s">
        <v>352</v>
      </c>
      <c r="H922" s="54" t="s">
        <v>352</v>
      </c>
      <c r="I922" s="54" t="s">
        <v>352</v>
      </c>
      <c r="J922" s="54" t="s">
        <v>352</v>
      </c>
      <c r="K922" s="54" t="s">
        <v>352</v>
      </c>
      <c r="L922" s="54" t="s">
        <v>352</v>
      </c>
      <c r="M922" s="54" t="s">
        <v>352</v>
      </c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</row>
    <row r="923" spans="1:205" s="1" customFormat="1" ht="18" customHeight="1" x14ac:dyDescent="0.2">
      <c r="A923" s="50" t="s">
        <v>54</v>
      </c>
      <c r="B923" s="59">
        <v>44221</v>
      </c>
      <c r="C923" s="53" t="s">
        <v>255</v>
      </c>
      <c r="D923" s="54" t="s">
        <v>352</v>
      </c>
      <c r="E923" s="54" t="s">
        <v>352</v>
      </c>
      <c r="F923" s="54" t="s">
        <v>352</v>
      </c>
      <c r="G923" s="54" t="s">
        <v>352</v>
      </c>
      <c r="H923" s="54" t="s">
        <v>352</v>
      </c>
      <c r="I923" s="54" t="s">
        <v>352</v>
      </c>
      <c r="J923" s="54" t="s">
        <v>352</v>
      </c>
      <c r="K923" s="54" t="s">
        <v>352</v>
      </c>
      <c r="L923" s="54" t="s">
        <v>352</v>
      </c>
      <c r="M923" s="54" t="s">
        <v>352</v>
      </c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</row>
    <row r="924" spans="1:205" s="1" customFormat="1" ht="18" customHeight="1" x14ac:dyDescent="0.2">
      <c r="A924" s="50" t="s">
        <v>366</v>
      </c>
      <c r="B924" s="59">
        <v>42298</v>
      </c>
      <c r="C924" s="53" t="s">
        <v>222</v>
      </c>
      <c r="D924" s="54" t="s">
        <v>352</v>
      </c>
      <c r="E924" s="54" t="s">
        <v>352</v>
      </c>
      <c r="F924" s="54" t="s">
        <v>352</v>
      </c>
      <c r="G924" s="54" t="s">
        <v>352</v>
      </c>
      <c r="H924" s="54" t="s">
        <v>352</v>
      </c>
      <c r="I924" s="54" t="s">
        <v>352</v>
      </c>
      <c r="J924" s="54" t="s">
        <v>352</v>
      </c>
      <c r="K924" s="54" t="s">
        <v>352</v>
      </c>
      <c r="L924" s="54" t="s">
        <v>352</v>
      </c>
      <c r="M924" s="54" t="s">
        <v>352</v>
      </c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</row>
    <row r="925" spans="1:205" s="4" customFormat="1" ht="18" customHeight="1" x14ac:dyDescent="0.2">
      <c r="A925" s="50" t="s">
        <v>366</v>
      </c>
      <c r="B925" s="59">
        <v>42432</v>
      </c>
      <c r="C925" s="53" t="s">
        <v>255</v>
      </c>
      <c r="D925" s="54" t="s">
        <v>352</v>
      </c>
      <c r="E925" s="54" t="s">
        <v>352</v>
      </c>
      <c r="F925" s="54" t="s">
        <v>352</v>
      </c>
      <c r="G925" s="54" t="s">
        <v>352</v>
      </c>
      <c r="H925" s="54" t="s">
        <v>352</v>
      </c>
      <c r="I925" s="54" t="s">
        <v>352</v>
      </c>
      <c r="J925" s="54" t="s">
        <v>352</v>
      </c>
      <c r="K925" s="54" t="s">
        <v>352</v>
      </c>
      <c r="L925" s="54" t="s">
        <v>352</v>
      </c>
      <c r="M925" s="54" t="s">
        <v>352</v>
      </c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</row>
    <row r="926" spans="1:205" s="4" customFormat="1" ht="18" customHeight="1" x14ac:dyDescent="0.2">
      <c r="A926" s="50" t="s">
        <v>366</v>
      </c>
      <c r="B926" s="59">
        <v>42661</v>
      </c>
      <c r="C926" s="53" t="s">
        <v>255</v>
      </c>
      <c r="D926" s="54" t="s">
        <v>352</v>
      </c>
      <c r="E926" s="54" t="s">
        <v>352</v>
      </c>
      <c r="F926" s="54" t="s">
        <v>352</v>
      </c>
      <c r="G926" s="54" t="s">
        <v>352</v>
      </c>
      <c r="H926" s="54" t="s">
        <v>352</v>
      </c>
      <c r="I926" s="54" t="s">
        <v>352</v>
      </c>
      <c r="J926" s="54" t="s">
        <v>352</v>
      </c>
      <c r="K926" s="54" t="s">
        <v>352</v>
      </c>
      <c r="L926" s="54" t="s">
        <v>352</v>
      </c>
      <c r="M926" s="54" t="s">
        <v>352</v>
      </c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</row>
    <row r="927" spans="1:205" s="4" customFormat="1" ht="18" customHeight="1" x14ac:dyDescent="0.2">
      <c r="A927" s="50" t="s">
        <v>366</v>
      </c>
      <c r="B927" s="59">
        <v>42836</v>
      </c>
      <c r="C927" s="53" t="s">
        <v>255</v>
      </c>
      <c r="D927" s="54" t="s">
        <v>352</v>
      </c>
      <c r="E927" s="54" t="s">
        <v>352</v>
      </c>
      <c r="F927" s="54" t="s">
        <v>352</v>
      </c>
      <c r="G927" s="54" t="s">
        <v>352</v>
      </c>
      <c r="H927" s="54" t="s">
        <v>352</v>
      </c>
      <c r="I927" s="54" t="s">
        <v>352</v>
      </c>
      <c r="J927" s="54" t="s">
        <v>352</v>
      </c>
      <c r="K927" s="54" t="s">
        <v>352</v>
      </c>
      <c r="L927" s="54" t="s">
        <v>352</v>
      </c>
      <c r="M927" s="54" t="s">
        <v>352</v>
      </c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</row>
    <row r="928" spans="1:205" s="4" customFormat="1" ht="18" customHeight="1" x14ac:dyDescent="0.2">
      <c r="A928" s="50" t="s">
        <v>366</v>
      </c>
      <c r="B928" s="59">
        <v>43124</v>
      </c>
      <c r="C928" s="53" t="s">
        <v>255</v>
      </c>
      <c r="D928" s="54" t="s">
        <v>352</v>
      </c>
      <c r="E928" s="54" t="s">
        <v>352</v>
      </c>
      <c r="F928" s="54" t="s">
        <v>352</v>
      </c>
      <c r="G928" s="54" t="s">
        <v>352</v>
      </c>
      <c r="H928" s="54" t="s">
        <v>352</v>
      </c>
      <c r="I928" s="54" t="s">
        <v>352</v>
      </c>
      <c r="J928" s="54" t="s">
        <v>352</v>
      </c>
      <c r="K928" s="54" t="s">
        <v>352</v>
      </c>
      <c r="L928" s="54" t="s">
        <v>352</v>
      </c>
      <c r="M928" s="54" t="s">
        <v>352</v>
      </c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</row>
    <row r="929" spans="1:205" s="4" customFormat="1" ht="18" customHeight="1" x14ac:dyDescent="0.2">
      <c r="A929" s="50" t="s">
        <v>366</v>
      </c>
      <c r="B929" s="59">
        <v>43277</v>
      </c>
      <c r="C929" s="53" t="s">
        <v>255</v>
      </c>
      <c r="D929" s="54" t="s">
        <v>352</v>
      </c>
      <c r="E929" s="54" t="s">
        <v>352</v>
      </c>
      <c r="F929" s="54" t="s">
        <v>352</v>
      </c>
      <c r="G929" s="54" t="s">
        <v>352</v>
      </c>
      <c r="H929" s="54" t="s">
        <v>352</v>
      </c>
      <c r="I929" s="54" t="s">
        <v>352</v>
      </c>
      <c r="J929" s="54" t="s">
        <v>352</v>
      </c>
      <c r="K929" s="54" t="s">
        <v>352</v>
      </c>
      <c r="L929" s="54" t="s">
        <v>352</v>
      </c>
      <c r="M929" s="54" t="s">
        <v>352</v>
      </c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</row>
    <row r="930" spans="1:205" s="4" customFormat="1" ht="18" customHeight="1" x14ac:dyDescent="0.2">
      <c r="A930" s="50" t="s">
        <v>366</v>
      </c>
      <c r="B930" s="59">
        <v>43445</v>
      </c>
      <c r="C930" s="53" t="s">
        <v>222</v>
      </c>
      <c r="D930" s="54" t="s">
        <v>352</v>
      </c>
      <c r="E930" s="54" t="s">
        <v>352</v>
      </c>
      <c r="F930" s="54" t="s">
        <v>352</v>
      </c>
      <c r="G930" s="54" t="s">
        <v>352</v>
      </c>
      <c r="H930" s="54" t="s">
        <v>352</v>
      </c>
      <c r="I930" s="54" t="s">
        <v>352</v>
      </c>
      <c r="J930" s="54" t="s">
        <v>352</v>
      </c>
      <c r="K930" s="54" t="s">
        <v>352</v>
      </c>
      <c r="L930" s="54" t="s">
        <v>352</v>
      </c>
      <c r="M930" s="54" t="s">
        <v>352</v>
      </c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</row>
    <row r="931" spans="1:205" s="4" customFormat="1" ht="18" customHeight="1" x14ac:dyDescent="0.2">
      <c r="A931" s="50" t="s">
        <v>366</v>
      </c>
      <c r="B931" s="59">
        <v>43627</v>
      </c>
      <c r="C931" s="53" t="s">
        <v>255</v>
      </c>
      <c r="D931" s="54" t="s">
        <v>352</v>
      </c>
      <c r="E931" s="54" t="s">
        <v>352</v>
      </c>
      <c r="F931" s="54" t="s">
        <v>352</v>
      </c>
      <c r="G931" s="54" t="s">
        <v>352</v>
      </c>
      <c r="H931" s="54" t="s">
        <v>352</v>
      </c>
      <c r="I931" s="54" t="s">
        <v>352</v>
      </c>
      <c r="J931" s="54" t="s">
        <v>352</v>
      </c>
      <c r="K931" s="54" t="s">
        <v>352</v>
      </c>
      <c r="L931" s="54" t="s">
        <v>352</v>
      </c>
      <c r="M931" s="54" t="s">
        <v>352</v>
      </c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</row>
    <row r="932" spans="1:205" s="4" customFormat="1" ht="18" customHeight="1" x14ac:dyDescent="0.2">
      <c r="A932" s="50" t="s">
        <v>366</v>
      </c>
      <c r="B932" s="59">
        <v>43837</v>
      </c>
      <c r="C932" s="53" t="s">
        <v>255</v>
      </c>
      <c r="D932" s="54" t="s">
        <v>352</v>
      </c>
      <c r="E932" s="54" t="s">
        <v>352</v>
      </c>
      <c r="F932" s="54" t="s">
        <v>352</v>
      </c>
      <c r="G932" s="54" t="s">
        <v>352</v>
      </c>
      <c r="H932" s="54" t="s">
        <v>352</v>
      </c>
      <c r="I932" s="54" t="s">
        <v>352</v>
      </c>
      <c r="J932" s="54" t="s">
        <v>352</v>
      </c>
      <c r="K932" s="54" t="s">
        <v>352</v>
      </c>
      <c r="L932" s="54" t="s">
        <v>352</v>
      </c>
      <c r="M932" s="54" t="s">
        <v>352</v>
      </c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</row>
    <row r="933" spans="1:205" s="4" customFormat="1" ht="18" customHeight="1" x14ac:dyDescent="0.2">
      <c r="A933" s="50" t="s">
        <v>366</v>
      </c>
      <c r="B933" s="59">
        <v>44018</v>
      </c>
      <c r="C933" s="53" t="s">
        <v>255</v>
      </c>
      <c r="D933" s="54" t="s">
        <v>352</v>
      </c>
      <c r="E933" s="54" t="s">
        <v>352</v>
      </c>
      <c r="F933" s="54" t="s">
        <v>352</v>
      </c>
      <c r="G933" s="54" t="s">
        <v>352</v>
      </c>
      <c r="H933" s="54" t="s">
        <v>352</v>
      </c>
      <c r="I933" s="54" t="s">
        <v>352</v>
      </c>
      <c r="J933" s="54" t="s">
        <v>352</v>
      </c>
      <c r="K933" s="54" t="s">
        <v>352</v>
      </c>
      <c r="L933" s="54" t="s">
        <v>352</v>
      </c>
      <c r="M933" s="54" t="s">
        <v>352</v>
      </c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</row>
    <row r="934" spans="1:205" s="4" customFormat="1" ht="18" customHeight="1" x14ac:dyDescent="0.2">
      <c r="A934" s="50" t="s">
        <v>366</v>
      </c>
      <c r="B934" s="59">
        <v>44221</v>
      </c>
      <c r="C934" s="53" t="s">
        <v>255</v>
      </c>
      <c r="D934" s="54" t="s">
        <v>352</v>
      </c>
      <c r="E934" s="54" t="s">
        <v>352</v>
      </c>
      <c r="F934" s="54" t="s">
        <v>352</v>
      </c>
      <c r="G934" s="54" t="s">
        <v>352</v>
      </c>
      <c r="H934" s="54" t="s">
        <v>352</v>
      </c>
      <c r="I934" s="54" t="s">
        <v>352</v>
      </c>
      <c r="J934" s="54" t="s">
        <v>352</v>
      </c>
      <c r="K934" s="54" t="s">
        <v>352</v>
      </c>
      <c r="L934" s="54" t="s">
        <v>352</v>
      </c>
      <c r="M934" s="54" t="s">
        <v>352</v>
      </c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</row>
    <row r="935" spans="1:205" s="4" customFormat="1" ht="18" customHeight="1" x14ac:dyDescent="0.2">
      <c r="A935" s="50" t="s">
        <v>367</v>
      </c>
      <c r="B935" s="59">
        <v>42298</v>
      </c>
      <c r="C935" s="53" t="s">
        <v>222</v>
      </c>
      <c r="D935" s="54" t="s">
        <v>352</v>
      </c>
      <c r="E935" s="54" t="s">
        <v>352</v>
      </c>
      <c r="F935" s="54" t="s">
        <v>352</v>
      </c>
      <c r="G935" s="54" t="s">
        <v>352</v>
      </c>
      <c r="H935" s="54" t="s">
        <v>352</v>
      </c>
      <c r="I935" s="54" t="s">
        <v>352</v>
      </c>
      <c r="J935" s="54" t="s">
        <v>352</v>
      </c>
      <c r="K935" s="54" t="s">
        <v>352</v>
      </c>
      <c r="L935" s="54" t="s">
        <v>352</v>
      </c>
      <c r="M935" s="54" t="s">
        <v>352</v>
      </c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</row>
    <row r="936" spans="1:205" s="4" customFormat="1" ht="18" customHeight="1" x14ac:dyDescent="0.2">
      <c r="A936" s="50" t="s">
        <v>367</v>
      </c>
      <c r="B936" s="59">
        <v>42432</v>
      </c>
      <c r="C936" s="53" t="s">
        <v>255</v>
      </c>
      <c r="D936" s="54" t="s">
        <v>352</v>
      </c>
      <c r="E936" s="54" t="s">
        <v>352</v>
      </c>
      <c r="F936" s="54" t="s">
        <v>352</v>
      </c>
      <c r="G936" s="54" t="s">
        <v>352</v>
      </c>
      <c r="H936" s="54" t="s">
        <v>352</v>
      </c>
      <c r="I936" s="54" t="s">
        <v>352</v>
      </c>
      <c r="J936" s="54" t="s">
        <v>352</v>
      </c>
      <c r="K936" s="54" t="s">
        <v>352</v>
      </c>
      <c r="L936" s="54" t="s">
        <v>352</v>
      </c>
      <c r="M936" s="54" t="s">
        <v>352</v>
      </c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</row>
    <row r="937" spans="1:205" s="4" customFormat="1" ht="18" customHeight="1" x14ac:dyDescent="0.2">
      <c r="A937" s="50" t="s">
        <v>367</v>
      </c>
      <c r="B937" s="59">
        <v>42661</v>
      </c>
      <c r="C937" s="53" t="s">
        <v>255</v>
      </c>
      <c r="D937" s="54" t="s">
        <v>352</v>
      </c>
      <c r="E937" s="54" t="s">
        <v>352</v>
      </c>
      <c r="F937" s="54" t="s">
        <v>352</v>
      </c>
      <c r="G937" s="54" t="s">
        <v>352</v>
      </c>
      <c r="H937" s="54" t="s">
        <v>352</v>
      </c>
      <c r="I937" s="54" t="s">
        <v>352</v>
      </c>
      <c r="J937" s="54" t="s">
        <v>352</v>
      </c>
      <c r="K937" s="54" t="s">
        <v>352</v>
      </c>
      <c r="L937" s="54" t="s">
        <v>352</v>
      </c>
      <c r="M937" s="54" t="s">
        <v>352</v>
      </c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</row>
    <row r="938" spans="1:205" s="4" customFormat="1" ht="18" customHeight="1" x14ac:dyDescent="0.2">
      <c r="A938" s="50" t="s">
        <v>367</v>
      </c>
      <c r="B938" s="59">
        <v>42836</v>
      </c>
      <c r="C938" s="53" t="s">
        <v>255</v>
      </c>
      <c r="D938" s="54" t="s">
        <v>352</v>
      </c>
      <c r="E938" s="54" t="s">
        <v>352</v>
      </c>
      <c r="F938" s="54" t="s">
        <v>352</v>
      </c>
      <c r="G938" s="54" t="s">
        <v>352</v>
      </c>
      <c r="H938" s="54" t="s">
        <v>352</v>
      </c>
      <c r="I938" s="54" t="s">
        <v>352</v>
      </c>
      <c r="J938" s="54" t="s">
        <v>352</v>
      </c>
      <c r="K938" s="54" t="s">
        <v>352</v>
      </c>
      <c r="L938" s="54" t="s">
        <v>352</v>
      </c>
      <c r="M938" s="54" t="s">
        <v>352</v>
      </c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</row>
    <row r="939" spans="1:205" s="4" customFormat="1" ht="18" customHeight="1" x14ac:dyDescent="0.2">
      <c r="A939" s="50" t="s">
        <v>367</v>
      </c>
      <c r="B939" s="59">
        <v>43124</v>
      </c>
      <c r="C939" s="53" t="s">
        <v>255</v>
      </c>
      <c r="D939" s="54" t="s">
        <v>352</v>
      </c>
      <c r="E939" s="54" t="s">
        <v>352</v>
      </c>
      <c r="F939" s="54" t="s">
        <v>352</v>
      </c>
      <c r="G939" s="54" t="s">
        <v>352</v>
      </c>
      <c r="H939" s="54" t="s">
        <v>352</v>
      </c>
      <c r="I939" s="54" t="s">
        <v>352</v>
      </c>
      <c r="J939" s="54" t="s">
        <v>352</v>
      </c>
      <c r="K939" s="54" t="s">
        <v>352</v>
      </c>
      <c r="L939" s="54" t="s">
        <v>352</v>
      </c>
      <c r="M939" s="54" t="s">
        <v>352</v>
      </c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</row>
    <row r="940" spans="1:205" s="4" customFormat="1" ht="18" customHeight="1" x14ac:dyDescent="0.2">
      <c r="A940" s="50" t="s">
        <v>367</v>
      </c>
      <c r="B940" s="59">
        <v>43277</v>
      </c>
      <c r="C940" s="53" t="s">
        <v>255</v>
      </c>
      <c r="D940" s="54" t="s">
        <v>352</v>
      </c>
      <c r="E940" s="54" t="s">
        <v>352</v>
      </c>
      <c r="F940" s="54" t="s">
        <v>352</v>
      </c>
      <c r="G940" s="54" t="s">
        <v>352</v>
      </c>
      <c r="H940" s="54" t="s">
        <v>352</v>
      </c>
      <c r="I940" s="54" t="s">
        <v>352</v>
      </c>
      <c r="J940" s="54" t="s">
        <v>352</v>
      </c>
      <c r="K940" s="54" t="s">
        <v>352</v>
      </c>
      <c r="L940" s="54" t="s">
        <v>352</v>
      </c>
      <c r="M940" s="54" t="s">
        <v>352</v>
      </c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</row>
    <row r="941" spans="1:205" s="4" customFormat="1" ht="18" customHeight="1" x14ac:dyDescent="0.2">
      <c r="A941" s="50" t="s">
        <v>367</v>
      </c>
      <c r="B941" s="59">
        <v>43445</v>
      </c>
      <c r="C941" s="53" t="s">
        <v>222</v>
      </c>
      <c r="D941" s="54" t="s">
        <v>352</v>
      </c>
      <c r="E941" s="54" t="s">
        <v>352</v>
      </c>
      <c r="F941" s="54" t="s">
        <v>352</v>
      </c>
      <c r="G941" s="54" t="s">
        <v>352</v>
      </c>
      <c r="H941" s="54" t="s">
        <v>352</v>
      </c>
      <c r="I941" s="54" t="s">
        <v>352</v>
      </c>
      <c r="J941" s="54" t="s">
        <v>352</v>
      </c>
      <c r="K941" s="54" t="s">
        <v>352</v>
      </c>
      <c r="L941" s="54" t="s">
        <v>352</v>
      </c>
      <c r="M941" s="54" t="s">
        <v>352</v>
      </c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</row>
    <row r="942" spans="1:205" s="4" customFormat="1" ht="18" customHeight="1" x14ac:dyDescent="0.2">
      <c r="A942" s="50" t="s">
        <v>367</v>
      </c>
      <c r="B942" s="59">
        <v>43627</v>
      </c>
      <c r="C942" s="53" t="s">
        <v>255</v>
      </c>
      <c r="D942" s="54" t="s">
        <v>352</v>
      </c>
      <c r="E942" s="54" t="s">
        <v>352</v>
      </c>
      <c r="F942" s="54" t="s">
        <v>352</v>
      </c>
      <c r="G942" s="54" t="s">
        <v>352</v>
      </c>
      <c r="H942" s="54" t="s">
        <v>352</v>
      </c>
      <c r="I942" s="54" t="s">
        <v>352</v>
      </c>
      <c r="J942" s="54" t="s">
        <v>352</v>
      </c>
      <c r="K942" s="54" t="s">
        <v>352</v>
      </c>
      <c r="L942" s="54" t="s">
        <v>352</v>
      </c>
      <c r="M942" s="54" t="s">
        <v>352</v>
      </c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</row>
    <row r="943" spans="1:205" s="4" customFormat="1" ht="18" customHeight="1" x14ac:dyDescent="0.2">
      <c r="A943" s="50" t="s">
        <v>367</v>
      </c>
      <c r="B943" s="59">
        <v>43837</v>
      </c>
      <c r="C943" s="53" t="s">
        <v>255</v>
      </c>
      <c r="D943" s="54" t="s">
        <v>352</v>
      </c>
      <c r="E943" s="54" t="s">
        <v>352</v>
      </c>
      <c r="F943" s="54" t="s">
        <v>352</v>
      </c>
      <c r="G943" s="54" t="s">
        <v>352</v>
      </c>
      <c r="H943" s="54" t="s">
        <v>352</v>
      </c>
      <c r="I943" s="54" t="s">
        <v>352</v>
      </c>
      <c r="J943" s="54" t="s">
        <v>352</v>
      </c>
      <c r="K943" s="54" t="s">
        <v>352</v>
      </c>
      <c r="L943" s="54" t="s">
        <v>352</v>
      </c>
      <c r="M943" s="54" t="s">
        <v>352</v>
      </c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</row>
    <row r="944" spans="1:205" s="4" customFormat="1" ht="18" customHeight="1" x14ac:dyDescent="0.2">
      <c r="A944" s="50" t="s">
        <v>367</v>
      </c>
      <c r="B944" s="59">
        <v>44018</v>
      </c>
      <c r="C944" s="53" t="s">
        <v>255</v>
      </c>
      <c r="D944" s="54" t="s">
        <v>352</v>
      </c>
      <c r="E944" s="54" t="s">
        <v>352</v>
      </c>
      <c r="F944" s="54" t="s">
        <v>352</v>
      </c>
      <c r="G944" s="54" t="s">
        <v>352</v>
      </c>
      <c r="H944" s="54" t="s">
        <v>352</v>
      </c>
      <c r="I944" s="54" t="s">
        <v>352</v>
      </c>
      <c r="J944" s="54" t="s">
        <v>352</v>
      </c>
      <c r="K944" s="54" t="s">
        <v>352</v>
      </c>
      <c r="L944" s="54" t="s">
        <v>352</v>
      </c>
      <c r="M944" s="54" t="s">
        <v>352</v>
      </c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</row>
    <row r="945" spans="1:205" s="4" customFormat="1" ht="18" customHeight="1" x14ac:dyDescent="0.2">
      <c r="A945" s="50" t="s">
        <v>367</v>
      </c>
      <c r="B945" s="59">
        <v>44221</v>
      </c>
      <c r="C945" s="53" t="s">
        <v>255</v>
      </c>
      <c r="D945" s="54" t="s">
        <v>352</v>
      </c>
      <c r="E945" s="54" t="s">
        <v>352</v>
      </c>
      <c r="F945" s="54" t="s">
        <v>352</v>
      </c>
      <c r="G945" s="54" t="s">
        <v>352</v>
      </c>
      <c r="H945" s="54" t="s">
        <v>352</v>
      </c>
      <c r="I945" s="54" t="s">
        <v>352</v>
      </c>
      <c r="J945" s="54" t="s">
        <v>352</v>
      </c>
      <c r="K945" s="54" t="s">
        <v>352</v>
      </c>
      <c r="L945" s="54" t="s">
        <v>352</v>
      </c>
      <c r="M945" s="54" t="s">
        <v>352</v>
      </c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</row>
    <row r="946" spans="1:205" s="4" customFormat="1" ht="18" customHeight="1" x14ac:dyDescent="0.2">
      <c r="A946" s="50" t="s">
        <v>151</v>
      </c>
      <c r="B946" s="49">
        <v>40380</v>
      </c>
      <c r="C946" s="39" t="s">
        <v>351</v>
      </c>
      <c r="D946" s="31" t="s">
        <v>19</v>
      </c>
      <c r="E946" s="18" t="s">
        <v>19</v>
      </c>
      <c r="F946" s="18" t="s">
        <v>19</v>
      </c>
      <c r="G946" s="18" t="s">
        <v>25</v>
      </c>
      <c r="H946" s="18" t="s">
        <v>25</v>
      </c>
      <c r="I946" s="18" t="s">
        <v>56</v>
      </c>
      <c r="J946" s="20" t="s">
        <v>129</v>
      </c>
      <c r="K946" s="19" t="s">
        <v>129</v>
      </c>
      <c r="L946" s="19" t="s">
        <v>129</v>
      </c>
      <c r="M946" s="20" t="s">
        <v>129</v>
      </c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</row>
    <row r="947" spans="1:205" s="1" customFormat="1" ht="18" customHeight="1" x14ac:dyDescent="0.2">
      <c r="A947" s="50" t="s">
        <v>151</v>
      </c>
      <c r="B947" s="51">
        <v>40625</v>
      </c>
      <c r="C947" s="39" t="s">
        <v>351</v>
      </c>
      <c r="D947" s="35">
        <v>1.14E-3</v>
      </c>
      <c r="E947" s="28" t="s">
        <v>158</v>
      </c>
      <c r="F947" s="24">
        <v>9.3999999999999997E-4</v>
      </c>
      <c r="G947" s="28" t="s">
        <v>160</v>
      </c>
      <c r="H947" s="23">
        <v>2.0799999999999998E-3</v>
      </c>
      <c r="I947" s="16" t="s">
        <v>157</v>
      </c>
      <c r="J947" s="20" t="s">
        <v>40</v>
      </c>
      <c r="K947" s="20" t="s">
        <v>40</v>
      </c>
      <c r="L947" s="20" t="s">
        <v>40</v>
      </c>
      <c r="M947" s="20" t="s">
        <v>40</v>
      </c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</row>
    <row r="948" spans="1:205" s="1" customFormat="1" ht="18" customHeight="1" x14ac:dyDescent="0.2">
      <c r="A948" s="50" t="s">
        <v>151</v>
      </c>
      <c r="B948" s="59">
        <v>40885</v>
      </c>
      <c r="C948" s="39" t="s">
        <v>351</v>
      </c>
      <c r="D948" s="53" t="s">
        <v>173</v>
      </c>
      <c r="E948" s="53" t="s">
        <v>171</v>
      </c>
      <c r="F948" s="53" t="s">
        <v>172</v>
      </c>
      <c r="G948" s="53" t="s">
        <v>174</v>
      </c>
      <c r="H948" s="53" t="s">
        <v>171</v>
      </c>
      <c r="I948" s="53" t="s">
        <v>175</v>
      </c>
      <c r="J948" s="20" t="s">
        <v>40</v>
      </c>
      <c r="K948" s="20" t="s">
        <v>40</v>
      </c>
      <c r="L948" s="20" t="s">
        <v>40</v>
      </c>
      <c r="M948" s="20" t="s">
        <v>40</v>
      </c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</row>
    <row r="949" spans="1:205" s="1" customFormat="1" ht="18" customHeight="1" x14ac:dyDescent="0.2">
      <c r="A949" s="50" t="s">
        <v>151</v>
      </c>
      <c r="B949" s="59">
        <v>41081</v>
      </c>
      <c r="C949" s="39" t="s">
        <v>351</v>
      </c>
      <c r="D949" s="53">
        <v>1.2600000000000001E-3</v>
      </c>
      <c r="E949" s="53" t="s">
        <v>171</v>
      </c>
      <c r="F949" s="53">
        <v>7.6000000000000004E-4</v>
      </c>
      <c r="G949" s="53" t="s">
        <v>174</v>
      </c>
      <c r="H949" s="53">
        <v>2.0200000000000001E-3</v>
      </c>
      <c r="I949" s="53" t="s">
        <v>175</v>
      </c>
      <c r="J949" s="20" t="s">
        <v>40</v>
      </c>
      <c r="K949" s="20" t="s">
        <v>40</v>
      </c>
      <c r="L949" s="20" t="s">
        <v>40</v>
      </c>
      <c r="M949" s="20" t="s">
        <v>40</v>
      </c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</row>
    <row r="950" spans="1:205" s="1" customFormat="1" ht="18" customHeight="1" x14ac:dyDescent="0.2">
      <c r="A950" s="50" t="s">
        <v>151</v>
      </c>
      <c r="B950" s="59">
        <v>41676</v>
      </c>
      <c r="C950" s="53" t="s">
        <v>222</v>
      </c>
      <c r="D950" s="54" t="s">
        <v>352</v>
      </c>
      <c r="E950" s="54" t="s">
        <v>352</v>
      </c>
      <c r="F950" s="54" t="s">
        <v>352</v>
      </c>
      <c r="G950" s="54" t="s">
        <v>352</v>
      </c>
      <c r="H950" s="54" t="s">
        <v>352</v>
      </c>
      <c r="I950" s="54" t="s">
        <v>352</v>
      </c>
      <c r="J950" s="54" t="s">
        <v>352</v>
      </c>
      <c r="K950" s="54" t="s">
        <v>352</v>
      </c>
      <c r="L950" s="54" t="s">
        <v>352</v>
      </c>
      <c r="M950" s="54" t="s">
        <v>352</v>
      </c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</row>
    <row r="951" spans="1:205" s="1" customFormat="1" ht="18" customHeight="1" x14ac:dyDescent="0.2">
      <c r="A951" s="50" t="s">
        <v>151</v>
      </c>
      <c r="B951" s="59">
        <v>41751</v>
      </c>
      <c r="C951" s="53" t="s">
        <v>257</v>
      </c>
      <c r="D951" s="54" t="s">
        <v>352</v>
      </c>
      <c r="E951" s="54" t="s">
        <v>352</v>
      </c>
      <c r="F951" s="54" t="s">
        <v>352</v>
      </c>
      <c r="G951" s="54" t="s">
        <v>352</v>
      </c>
      <c r="H951" s="54" t="s">
        <v>352</v>
      </c>
      <c r="I951" s="54" t="s">
        <v>352</v>
      </c>
      <c r="J951" s="54" t="s">
        <v>352</v>
      </c>
      <c r="K951" s="54" t="s">
        <v>352</v>
      </c>
      <c r="L951" s="54" t="s">
        <v>352</v>
      </c>
      <c r="M951" s="54" t="s">
        <v>352</v>
      </c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</row>
    <row r="952" spans="1:205" s="1" customFormat="1" ht="18" customHeight="1" x14ac:dyDescent="0.2">
      <c r="A952" s="50" t="s">
        <v>151</v>
      </c>
      <c r="B952" s="59">
        <v>43445</v>
      </c>
      <c r="C952" s="53" t="s">
        <v>257</v>
      </c>
      <c r="D952" s="54" t="s">
        <v>352</v>
      </c>
      <c r="E952" s="54" t="s">
        <v>352</v>
      </c>
      <c r="F952" s="54" t="s">
        <v>352</v>
      </c>
      <c r="G952" s="54" t="s">
        <v>352</v>
      </c>
      <c r="H952" s="54" t="s">
        <v>352</v>
      </c>
      <c r="I952" s="54" t="s">
        <v>352</v>
      </c>
      <c r="J952" s="54" t="s">
        <v>352</v>
      </c>
      <c r="K952" s="54" t="s">
        <v>352</v>
      </c>
      <c r="L952" s="54" t="s">
        <v>352</v>
      </c>
      <c r="M952" s="54" t="s">
        <v>352</v>
      </c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</row>
    <row r="953" spans="1:205" s="1" customFormat="1" ht="18" customHeight="1" x14ac:dyDescent="0.2">
      <c r="A953" s="50" t="s">
        <v>151</v>
      </c>
      <c r="B953" s="59">
        <v>44018</v>
      </c>
      <c r="C953" s="53" t="s">
        <v>257</v>
      </c>
      <c r="D953" s="54" t="s">
        <v>352</v>
      </c>
      <c r="E953" s="54" t="s">
        <v>352</v>
      </c>
      <c r="F953" s="54" t="s">
        <v>352</v>
      </c>
      <c r="G953" s="54" t="s">
        <v>352</v>
      </c>
      <c r="H953" s="54" t="s">
        <v>352</v>
      </c>
      <c r="I953" s="54" t="s">
        <v>352</v>
      </c>
      <c r="J953" s="54" t="s">
        <v>352</v>
      </c>
      <c r="K953" s="54" t="s">
        <v>352</v>
      </c>
      <c r="L953" s="54" t="s">
        <v>352</v>
      </c>
      <c r="M953" s="54" t="s">
        <v>352</v>
      </c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</row>
    <row r="954" spans="1:205" s="1" customFormat="1" ht="18" customHeight="1" x14ac:dyDescent="0.2">
      <c r="A954" s="50" t="s">
        <v>151</v>
      </c>
      <c r="B954" s="59">
        <v>44221</v>
      </c>
      <c r="C954" s="53" t="s">
        <v>257</v>
      </c>
      <c r="D954" s="54" t="s">
        <v>352</v>
      </c>
      <c r="E954" s="54" t="s">
        <v>352</v>
      </c>
      <c r="F954" s="54" t="s">
        <v>352</v>
      </c>
      <c r="G954" s="54" t="s">
        <v>352</v>
      </c>
      <c r="H954" s="54" t="s">
        <v>352</v>
      </c>
      <c r="I954" s="54" t="s">
        <v>352</v>
      </c>
      <c r="J954" s="54" t="s">
        <v>352</v>
      </c>
      <c r="K954" s="54" t="s">
        <v>352</v>
      </c>
      <c r="L954" s="54" t="s">
        <v>352</v>
      </c>
      <c r="M954" s="54" t="s">
        <v>352</v>
      </c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</row>
    <row r="955" spans="1:205" s="1" customFormat="1" ht="18" customHeight="1" x14ac:dyDescent="0.2">
      <c r="A955" s="50" t="s">
        <v>73</v>
      </c>
      <c r="B955" s="49">
        <v>40157</v>
      </c>
      <c r="C955" s="39" t="s">
        <v>351</v>
      </c>
      <c r="D955" s="31">
        <v>5.0200000000000002E-2</v>
      </c>
      <c r="E955" s="18">
        <v>1.09E-2</v>
      </c>
      <c r="F955" s="18">
        <v>3.5000000000000001E-3</v>
      </c>
      <c r="G955" s="18">
        <v>5.1400000000000001E-2</v>
      </c>
      <c r="H955" s="18">
        <v>0.11600000000000001</v>
      </c>
      <c r="I955" s="18" t="s">
        <v>56</v>
      </c>
      <c r="J955" s="20" t="s">
        <v>74</v>
      </c>
      <c r="K955" s="19" t="s">
        <v>61</v>
      </c>
      <c r="L955" s="19" t="s">
        <v>62</v>
      </c>
      <c r="M955" s="20" t="s">
        <v>62</v>
      </c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</row>
    <row r="956" spans="1:205" s="1" customFormat="1" ht="18" customHeight="1" x14ac:dyDescent="0.2">
      <c r="A956" s="50" t="s">
        <v>73</v>
      </c>
      <c r="B956" s="49">
        <v>40270</v>
      </c>
      <c r="C956" s="39" t="s">
        <v>351</v>
      </c>
      <c r="D956" s="31">
        <v>2E-3</v>
      </c>
      <c r="E956" s="18" t="s">
        <v>19</v>
      </c>
      <c r="F956" s="18" t="s">
        <v>19</v>
      </c>
      <c r="G956" s="18">
        <v>6.9999999999999999E-4</v>
      </c>
      <c r="H956" s="18">
        <v>2.7000000000000001E-3</v>
      </c>
      <c r="I956" s="18" t="s">
        <v>56</v>
      </c>
      <c r="J956" s="20" t="s">
        <v>99</v>
      </c>
      <c r="K956" s="19" t="s">
        <v>99</v>
      </c>
      <c r="L956" s="19" t="s">
        <v>34</v>
      </c>
      <c r="M956" s="20" t="s">
        <v>34</v>
      </c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</row>
    <row r="957" spans="1:205" s="1" customFormat="1" ht="18" customHeight="1" x14ac:dyDescent="0.2">
      <c r="A957" s="50" t="s">
        <v>73</v>
      </c>
      <c r="B957" s="51">
        <v>40332</v>
      </c>
      <c r="C957" s="39" t="s">
        <v>351</v>
      </c>
      <c r="D957" s="31" t="s">
        <v>19</v>
      </c>
      <c r="E957" s="18" t="s">
        <v>19</v>
      </c>
      <c r="F957" s="18" t="s">
        <v>19</v>
      </c>
      <c r="G957" s="18" t="s">
        <v>25</v>
      </c>
      <c r="H957" s="18" t="s">
        <v>25</v>
      </c>
      <c r="I957" s="18" t="s">
        <v>56</v>
      </c>
      <c r="J957" s="20" t="s">
        <v>128</v>
      </c>
      <c r="K957" s="19" t="s">
        <v>128</v>
      </c>
      <c r="L957" s="19" t="s">
        <v>59</v>
      </c>
      <c r="M957" s="20" t="s">
        <v>59</v>
      </c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</row>
    <row r="958" spans="1:205" s="1" customFormat="1" ht="18" customHeight="1" x14ac:dyDescent="0.2">
      <c r="A958" s="50" t="s">
        <v>73</v>
      </c>
      <c r="B958" s="51">
        <v>40380</v>
      </c>
      <c r="C958" s="39" t="s">
        <v>351</v>
      </c>
      <c r="D958" s="31">
        <v>0.1784</v>
      </c>
      <c r="E958" s="18">
        <v>8.8999999999999999E-3</v>
      </c>
      <c r="F958" s="18">
        <v>1.38E-2</v>
      </c>
      <c r="G958" s="18">
        <v>3.6499999999999998E-2</v>
      </c>
      <c r="H958" s="18">
        <v>0.23760000000000001</v>
      </c>
      <c r="I958" s="18" t="s">
        <v>56</v>
      </c>
      <c r="J958" s="20" t="s">
        <v>133</v>
      </c>
      <c r="K958" s="19" t="s">
        <v>133</v>
      </c>
      <c r="L958" s="19" t="s">
        <v>133</v>
      </c>
      <c r="M958" s="20" t="s">
        <v>133</v>
      </c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</row>
    <row r="959" spans="1:205" s="1" customFormat="1" ht="18" customHeight="1" x14ac:dyDescent="0.2">
      <c r="A959" s="50" t="s">
        <v>73</v>
      </c>
      <c r="B959" s="51">
        <v>40625</v>
      </c>
      <c r="C959" s="39" t="s">
        <v>351</v>
      </c>
      <c r="D959" s="33">
        <v>0.39400000000000002</v>
      </c>
      <c r="E959" s="23">
        <v>8.1700000000000002E-3</v>
      </c>
      <c r="F959" s="18">
        <v>4.0800000000000003E-2</v>
      </c>
      <c r="G959" s="18">
        <v>3.8100000000000002E-2</v>
      </c>
      <c r="H959" s="20">
        <v>0.48099999999999998</v>
      </c>
      <c r="I959" s="16" t="s">
        <v>157</v>
      </c>
      <c r="J959" s="20" t="s">
        <v>40</v>
      </c>
      <c r="K959" s="20" t="s">
        <v>40</v>
      </c>
      <c r="L959" s="20" t="s">
        <v>40</v>
      </c>
      <c r="M959" s="20" t="s">
        <v>40</v>
      </c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</row>
    <row r="960" spans="1:205" s="1" customFormat="1" ht="18" customHeight="1" x14ac:dyDescent="0.2">
      <c r="A960" s="50" t="s">
        <v>73</v>
      </c>
      <c r="B960" s="51">
        <v>40716</v>
      </c>
      <c r="C960" s="39" t="s">
        <v>351</v>
      </c>
      <c r="D960" s="53" t="s">
        <v>158</v>
      </c>
      <c r="E960" s="28" t="s">
        <v>158</v>
      </c>
      <c r="F960" s="28" t="s">
        <v>158</v>
      </c>
      <c r="G960" s="28" t="s">
        <v>160</v>
      </c>
      <c r="H960" s="28" t="s">
        <v>160</v>
      </c>
      <c r="I960" s="16" t="s">
        <v>157</v>
      </c>
      <c r="J960" s="20" t="s">
        <v>40</v>
      </c>
      <c r="K960" s="20" t="s">
        <v>40</v>
      </c>
      <c r="L960" s="20" t="s">
        <v>40</v>
      </c>
      <c r="M960" s="20" t="s">
        <v>40</v>
      </c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</row>
    <row r="961" spans="1:205" s="1" customFormat="1" ht="18" customHeight="1" x14ac:dyDescent="0.2">
      <c r="A961" s="50" t="s">
        <v>73</v>
      </c>
      <c r="B961" s="59">
        <v>40884</v>
      </c>
      <c r="C961" s="39" t="s">
        <v>351</v>
      </c>
      <c r="D961" s="53">
        <v>0.40200000000000002</v>
      </c>
      <c r="E961" s="53">
        <v>2.0500000000000001E-2</v>
      </c>
      <c r="F961" s="53">
        <v>0.26900000000000002</v>
      </c>
      <c r="G961" s="53">
        <v>5.7700000000000001E-2</v>
      </c>
      <c r="H961" s="53">
        <v>0.749</v>
      </c>
      <c r="I961" s="53">
        <v>4.2700000000000002E-4</v>
      </c>
      <c r="J961" s="20" t="s">
        <v>40</v>
      </c>
      <c r="K961" s="20" t="s">
        <v>40</v>
      </c>
      <c r="L961" s="20" t="s">
        <v>40</v>
      </c>
      <c r="M961" s="20" t="s">
        <v>40</v>
      </c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</row>
    <row r="962" spans="1:205" s="1" customFormat="1" ht="18" customHeight="1" x14ac:dyDescent="0.2">
      <c r="A962" s="50" t="s">
        <v>73</v>
      </c>
      <c r="B962" s="59">
        <v>41081</v>
      </c>
      <c r="C962" s="39" t="s">
        <v>351</v>
      </c>
      <c r="D962" s="53">
        <v>0.32100000000000001</v>
      </c>
      <c r="E962" s="53">
        <v>2.1499999999999999E-4</v>
      </c>
      <c r="F962" s="53">
        <v>8.6999999999999994E-3</v>
      </c>
      <c r="G962" s="53">
        <v>5.2599999999999999E-3</v>
      </c>
      <c r="H962" s="53">
        <v>0.33700000000000002</v>
      </c>
      <c r="I962" s="53" t="s">
        <v>175</v>
      </c>
      <c r="J962" s="20" t="s">
        <v>40</v>
      </c>
      <c r="K962" s="20" t="s">
        <v>40</v>
      </c>
      <c r="L962" s="20" t="s">
        <v>40</v>
      </c>
      <c r="M962" s="20" t="s">
        <v>40</v>
      </c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</row>
    <row r="963" spans="1:205" s="1" customFormat="1" ht="18" customHeight="1" x14ac:dyDescent="0.2">
      <c r="A963" s="50" t="s">
        <v>73</v>
      </c>
      <c r="B963" s="59">
        <v>41676</v>
      </c>
      <c r="C963" s="53" t="s">
        <v>222</v>
      </c>
      <c r="D963" s="54" t="s">
        <v>352</v>
      </c>
      <c r="E963" s="54" t="s">
        <v>352</v>
      </c>
      <c r="F963" s="54" t="s">
        <v>352</v>
      </c>
      <c r="G963" s="54" t="s">
        <v>352</v>
      </c>
      <c r="H963" s="54" t="s">
        <v>352</v>
      </c>
      <c r="I963" s="54" t="s">
        <v>352</v>
      </c>
      <c r="J963" s="54" t="s">
        <v>352</v>
      </c>
      <c r="K963" s="54" t="s">
        <v>352</v>
      </c>
      <c r="L963" s="54" t="s">
        <v>352</v>
      </c>
      <c r="M963" s="54" t="s">
        <v>352</v>
      </c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</row>
    <row r="964" spans="1:205" s="1" customFormat="1" ht="18" customHeight="1" x14ac:dyDescent="0.2">
      <c r="A964" s="50" t="s">
        <v>73</v>
      </c>
      <c r="B964" s="59">
        <v>41752</v>
      </c>
      <c r="C964" s="62" t="s">
        <v>351</v>
      </c>
      <c r="D964" s="53">
        <v>0.14599999999999999</v>
      </c>
      <c r="E964" s="53">
        <v>6.0000000000000001E-3</v>
      </c>
      <c r="F964" s="53">
        <v>0.107</v>
      </c>
      <c r="G964" s="33" t="s">
        <v>279</v>
      </c>
      <c r="H964" s="53">
        <v>0.26900000000000002</v>
      </c>
      <c r="I964" s="53" t="s">
        <v>233</v>
      </c>
      <c r="J964" s="20" t="s">
        <v>40</v>
      </c>
      <c r="K964" s="20" t="s">
        <v>40</v>
      </c>
      <c r="L964" s="20" t="s">
        <v>40</v>
      </c>
      <c r="M964" s="20" t="s">
        <v>40</v>
      </c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</row>
    <row r="965" spans="1:205" s="1" customFormat="1" ht="18" customHeight="1" x14ac:dyDescent="0.2">
      <c r="A965" s="50" t="s">
        <v>73</v>
      </c>
      <c r="B965" s="59">
        <v>41842</v>
      </c>
      <c r="C965" s="53" t="s">
        <v>222</v>
      </c>
      <c r="D965" s="54" t="s">
        <v>352</v>
      </c>
      <c r="E965" s="54" t="s">
        <v>352</v>
      </c>
      <c r="F965" s="54" t="s">
        <v>352</v>
      </c>
      <c r="G965" s="54" t="s">
        <v>352</v>
      </c>
      <c r="H965" s="54" t="s">
        <v>352</v>
      </c>
      <c r="I965" s="54" t="s">
        <v>352</v>
      </c>
      <c r="J965" s="54" t="s">
        <v>352</v>
      </c>
      <c r="K965" s="54" t="s">
        <v>352</v>
      </c>
      <c r="L965" s="54" t="s">
        <v>352</v>
      </c>
      <c r="M965" s="54" t="s">
        <v>352</v>
      </c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</row>
    <row r="966" spans="1:205" s="1" customFormat="1" ht="18" customHeight="1" x14ac:dyDescent="0.2">
      <c r="A966" s="50" t="s">
        <v>73</v>
      </c>
      <c r="B966" s="59">
        <v>41942</v>
      </c>
      <c r="C966" s="62" t="s">
        <v>351</v>
      </c>
      <c r="D966" s="53">
        <v>8.7999999999999995E-2</v>
      </c>
      <c r="E966" s="53">
        <v>6.0000000000000001E-3</v>
      </c>
      <c r="F966" s="53">
        <v>2.5000000000000001E-2</v>
      </c>
      <c r="G966" s="33" t="s">
        <v>271</v>
      </c>
      <c r="H966" s="53">
        <f>SUM(D966:F966)</f>
        <v>0.11899999999999999</v>
      </c>
      <c r="I966" s="53" t="s">
        <v>227</v>
      </c>
      <c r="J966" s="20" t="s">
        <v>40</v>
      </c>
      <c r="K966" s="20" t="s">
        <v>40</v>
      </c>
      <c r="L966" s="20" t="s">
        <v>40</v>
      </c>
      <c r="M966" s="20" t="s">
        <v>40</v>
      </c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</row>
    <row r="967" spans="1:205" s="1" customFormat="1" ht="18" customHeight="1" x14ac:dyDescent="0.2">
      <c r="A967" s="50" t="s">
        <v>73</v>
      </c>
      <c r="B967" s="59">
        <v>42039</v>
      </c>
      <c r="C967" s="53" t="s">
        <v>222</v>
      </c>
      <c r="D967" s="54" t="s">
        <v>352</v>
      </c>
      <c r="E967" s="54" t="s">
        <v>352</v>
      </c>
      <c r="F967" s="54" t="s">
        <v>352</v>
      </c>
      <c r="G967" s="54" t="s">
        <v>352</v>
      </c>
      <c r="H967" s="54" t="s">
        <v>352</v>
      </c>
      <c r="I967" s="54" t="s">
        <v>352</v>
      </c>
      <c r="J967" s="54" t="s">
        <v>352</v>
      </c>
      <c r="K967" s="54" t="s">
        <v>352</v>
      </c>
      <c r="L967" s="54" t="s">
        <v>352</v>
      </c>
      <c r="M967" s="54" t="s">
        <v>352</v>
      </c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</row>
    <row r="968" spans="1:205" s="1" customFormat="1" ht="18" customHeight="1" x14ac:dyDescent="0.2">
      <c r="A968" s="50" t="s">
        <v>73</v>
      </c>
      <c r="B968" s="59">
        <v>42297</v>
      </c>
      <c r="C968" s="62" t="s">
        <v>351</v>
      </c>
      <c r="D968" s="53">
        <v>1.2E-2</v>
      </c>
      <c r="E968" s="53" t="s">
        <v>227</v>
      </c>
      <c r="F968" s="53">
        <v>1.4999999999999999E-2</v>
      </c>
      <c r="G968" s="33" t="s">
        <v>271</v>
      </c>
      <c r="H968" s="53">
        <f>SUM(D968:F968)</f>
        <v>2.7E-2</v>
      </c>
      <c r="I968" s="53" t="s">
        <v>227</v>
      </c>
      <c r="J968" s="20" t="s">
        <v>40</v>
      </c>
      <c r="K968" s="20" t="s">
        <v>40</v>
      </c>
      <c r="L968" s="20" t="s">
        <v>40</v>
      </c>
      <c r="M968" s="20" t="s">
        <v>40</v>
      </c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</row>
    <row r="969" spans="1:205" s="1" customFormat="1" ht="18" customHeight="1" x14ac:dyDescent="0.2">
      <c r="A969" s="50" t="s">
        <v>73</v>
      </c>
      <c r="B969" s="59">
        <v>42431</v>
      </c>
      <c r="C969" s="53" t="s">
        <v>222</v>
      </c>
      <c r="D969" s="54" t="s">
        <v>352</v>
      </c>
      <c r="E969" s="54" t="s">
        <v>352</v>
      </c>
      <c r="F969" s="54" t="s">
        <v>352</v>
      </c>
      <c r="G969" s="54" t="s">
        <v>352</v>
      </c>
      <c r="H969" s="54" t="s">
        <v>352</v>
      </c>
      <c r="I969" s="54" t="s">
        <v>352</v>
      </c>
      <c r="J969" s="54" t="s">
        <v>352</v>
      </c>
      <c r="K969" s="54" t="s">
        <v>352</v>
      </c>
      <c r="L969" s="54" t="s">
        <v>352</v>
      </c>
      <c r="M969" s="54" t="s">
        <v>352</v>
      </c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</row>
    <row r="970" spans="1:205" s="1" customFormat="1" ht="18" customHeight="1" x14ac:dyDescent="0.2">
      <c r="A970" s="50" t="s">
        <v>73</v>
      </c>
      <c r="B970" s="59">
        <v>42662</v>
      </c>
      <c r="C970" s="62" t="s">
        <v>351</v>
      </c>
      <c r="D970" s="53" t="s">
        <v>227</v>
      </c>
      <c r="E970" s="53" t="s">
        <v>227</v>
      </c>
      <c r="F970" s="53">
        <v>8.9999999999999993E-3</v>
      </c>
      <c r="G970" s="33" t="s">
        <v>271</v>
      </c>
      <c r="H970" s="53">
        <f>SUM(D970:F970)</f>
        <v>8.9999999999999993E-3</v>
      </c>
      <c r="I970" s="53" t="s">
        <v>227</v>
      </c>
      <c r="J970" s="20" t="s">
        <v>40</v>
      </c>
      <c r="K970" s="20" t="s">
        <v>40</v>
      </c>
      <c r="L970" s="20" t="s">
        <v>40</v>
      </c>
      <c r="M970" s="20" t="s">
        <v>40</v>
      </c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</row>
    <row r="971" spans="1:205" s="1" customFormat="1" ht="18" customHeight="1" x14ac:dyDescent="0.2">
      <c r="A971" s="50" t="s">
        <v>73</v>
      </c>
      <c r="B971" s="59">
        <v>42837</v>
      </c>
      <c r="C971" s="53" t="s">
        <v>222</v>
      </c>
      <c r="D971" s="54" t="s">
        <v>352</v>
      </c>
      <c r="E971" s="54" t="s">
        <v>352</v>
      </c>
      <c r="F971" s="54" t="s">
        <v>352</v>
      </c>
      <c r="G971" s="54" t="s">
        <v>352</v>
      </c>
      <c r="H971" s="54" t="s">
        <v>352</v>
      </c>
      <c r="I971" s="54" t="s">
        <v>352</v>
      </c>
      <c r="J971" s="54" t="s">
        <v>352</v>
      </c>
      <c r="K971" s="54" t="s">
        <v>352</v>
      </c>
      <c r="L971" s="54" t="s">
        <v>352</v>
      </c>
      <c r="M971" s="54" t="s">
        <v>352</v>
      </c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</row>
    <row r="972" spans="1:205" s="1" customFormat="1" ht="18" customHeight="1" x14ac:dyDescent="0.2">
      <c r="A972" s="50" t="s">
        <v>73</v>
      </c>
      <c r="B972" s="59">
        <v>43124</v>
      </c>
      <c r="C972" s="53" t="s">
        <v>222</v>
      </c>
      <c r="D972" s="54" t="s">
        <v>352</v>
      </c>
      <c r="E972" s="54" t="s">
        <v>352</v>
      </c>
      <c r="F972" s="54" t="s">
        <v>352</v>
      </c>
      <c r="G972" s="54" t="s">
        <v>352</v>
      </c>
      <c r="H972" s="54" t="s">
        <v>352</v>
      </c>
      <c r="I972" s="54" t="s">
        <v>352</v>
      </c>
      <c r="J972" s="54" t="s">
        <v>352</v>
      </c>
      <c r="K972" s="54" t="s">
        <v>352</v>
      </c>
      <c r="L972" s="54" t="s">
        <v>352</v>
      </c>
      <c r="M972" s="54" t="s">
        <v>352</v>
      </c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</row>
    <row r="973" spans="1:205" s="1" customFormat="1" ht="18" customHeight="1" x14ac:dyDescent="0.2">
      <c r="A973" s="50" t="s">
        <v>73</v>
      </c>
      <c r="B973" s="59">
        <v>43277</v>
      </c>
      <c r="C973" s="62" t="s">
        <v>351</v>
      </c>
      <c r="D973" s="53" t="s">
        <v>490</v>
      </c>
      <c r="E973" s="53" t="s">
        <v>490</v>
      </c>
      <c r="F973" s="53">
        <v>1.11E-2</v>
      </c>
      <c r="G973" s="33" t="s">
        <v>491</v>
      </c>
      <c r="H973" s="53">
        <f>SUM(D973:F973)</f>
        <v>1.11E-2</v>
      </c>
      <c r="I973" s="53" t="s">
        <v>490</v>
      </c>
      <c r="J973" s="20" t="s">
        <v>40</v>
      </c>
      <c r="K973" s="20" t="s">
        <v>40</v>
      </c>
      <c r="L973" s="20" t="s">
        <v>40</v>
      </c>
      <c r="M973" s="20" t="s">
        <v>40</v>
      </c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</row>
    <row r="974" spans="1:205" s="1" customFormat="1" ht="18" customHeight="1" x14ac:dyDescent="0.2">
      <c r="A974" s="50" t="s">
        <v>73</v>
      </c>
      <c r="B974" s="59">
        <v>43445</v>
      </c>
      <c r="C974" s="73" t="s">
        <v>222</v>
      </c>
      <c r="D974" s="54" t="s">
        <v>352</v>
      </c>
      <c r="E974" s="54" t="s">
        <v>352</v>
      </c>
      <c r="F974" s="54" t="s">
        <v>352</v>
      </c>
      <c r="G974" s="54" t="s">
        <v>352</v>
      </c>
      <c r="H974" s="54" t="s">
        <v>352</v>
      </c>
      <c r="I974" s="54" t="s">
        <v>352</v>
      </c>
      <c r="J974" s="54" t="s">
        <v>352</v>
      </c>
      <c r="K974" s="54" t="s">
        <v>352</v>
      </c>
      <c r="L974" s="54" t="s">
        <v>352</v>
      </c>
      <c r="M974" s="54" t="s">
        <v>352</v>
      </c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</row>
    <row r="975" spans="1:205" s="1" customFormat="1" ht="18" customHeight="1" x14ac:dyDescent="0.2">
      <c r="A975" s="50" t="s">
        <v>73</v>
      </c>
      <c r="B975" s="59">
        <v>43628</v>
      </c>
      <c r="C975" s="62" t="s">
        <v>351</v>
      </c>
      <c r="D975" s="53" t="s">
        <v>490</v>
      </c>
      <c r="E975" s="53" t="s">
        <v>539</v>
      </c>
      <c r="F975" s="53" t="s">
        <v>490</v>
      </c>
      <c r="G975" s="53" t="s">
        <v>491</v>
      </c>
      <c r="H975" s="53" t="s">
        <v>541</v>
      </c>
      <c r="I975" s="53" t="s">
        <v>490</v>
      </c>
      <c r="J975" s="20" t="s">
        <v>40</v>
      </c>
      <c r="K975" s="20" t="s">
        <v>40</v>
      </c>
      <c r="L975" s="20" t="s">
        <v>40</v>
      </c>
      <c r="M975" s="20" t="s">
        <v>40</v>
      </c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</row>
    <row r="976" spans="1:205" s="1" customFormat="1" ht="18" customHeight="1" x14ac:dyDescent="0.2">
      <c r="A976" s="50" t="s">
        <v>73</v>
      </c>
      <c r="B976" s="59">
        <v>43837</v>
      </c>
      <c r="C976" s="73" t="s">
        <v>222</v>
      </c>
      <c r="D976" s="54" t="s">
        <v>352</v>
      </c>
      <c r="E976" s="54" t="s">
        <v>352</v>
      </c>
      <c r="F976" s="54" t="s">
        <v>352</v>
      </c>
      <c r="G976" s="54" t="s">
        <v>352</v>
      </c>
      <c r="H976" s="54" t="s">
        <v>352</v>
      </c>
      <c r="I976" s="54" t="s">
        <v>352</v>
      </c>
      <c r="J976" s="54" t="s">
        <v>352</v>
      </c>
      <c r="K976" s="54" t="s">
        <v>352</v>
      </c>
      <c r="L976" s="54" t="s">
        <v>352</v>
      </c>
      <c r="M976" s="54" t="s">
        <v>352</v>
      </c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</row>
    <row r="977" spans="1:205" s="1" customFormat="1" ht="18" customHeight="1" x14ac:dyDescent="0.2">
      <c r="A977" s="50" t="s">
        <v>73</v>
      </c>
      <c r="B977" s="59">
        <v>44020</v>
      </c>
      <c r="C977" s="39" t="s">
        <v>351</v>
      </c>
      <c r="D977" s="31">
        <v>1.55E-2</v>
      </c>
      <c r="E977" s="18" t="s">
        <v>490</v>
      </c>
      <c r="F977" s="18">
        <v>5.9400000000000001E-2</v>
      </c>
      <c r="G977" s="18" t="s">
        <v>491</v>
      </c>
      <c r="H977" s="18">
        <f>D977+F977</f>
        <v>7.4899999999999994E-2</v>
      </c>
      <c r="I977" s="18" t="s">
        <v>539</v>
      </c>
      <c r="J977" s="20" t="s">
        <v>40</v>
      </c>
      <c r="K977" s="20" t="s">
        <v>40</v>
      </c>
      <c r="L977" s="20" t="s">
        <v>40</v>
      </c>
      <c r="M977" s="20" t="s">
        <v>40</v>
      </c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</row>
    <row r="978" spans="1:205" s="1" customFormat="1" ht="18" customHeight="1" x14ac:dyDescent="0.2">
      <c r="A978" s="50" t="s">
        <v>73</v>
      </c>
      <c r="B978" s="59">
        <v>44221</v>
      </c>
      <c r="C978" s="73" t="s">
        <v>222</v>
      </c>
      <c r="D978" s="54" t="s">
        <v>352</v>
      </c>
      <c r="E978" s="54" t="s">
        <v>352</v>
      </c>
      <c r="F978" s="54" t="s">
        <v>352</v>
      </c>
      <c r="G978" s="54" t="s">
        <v>352</v>
      </c>
      <c r="H978" s="54" t="s">
        <v>352</v>
      </c>
      <c r="I978" s="54" t="s">
        <v>352</v>
      </c>
      <c r="J978" s="54" t="s">
        <v>352</v>
      </c>
      <c r="K978" s="54" t="s">
        <v>352</v>
      </c>
      <c r="L978" s="54" t="s">
        <v>352</v>
      </c>
      <c r="M978" s="54" t="s">
        <v>352</v>
      </c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</row>
    <row r="979" spans="1:205" s="1" customFormat="1" ht="18" customHeight="1" x14ac:dyDescent="0.2">
      <c r="A979" s="50" t="s">
        <v>75</v>
      </c>
      <c r="B979" s="49">
        <v>40157</v>
      </c>
      <c r="C979" s="39" t="s">
        <v>351</v>
      </c>
      <c r="D979" s="31">
        <v>1.55E-2</v>
      </c>
      <c r="E979" s="18">
        <v>6.4999999999999997E-3</v>
      </c>
      <c r="F979" s="18">
        <v>6.3E-3</v>
      </c>
      <c r="G979" s="18">
        <v>2.2800000000000001E-2</v>
      </c>
      <c r="H979" s="18">
        <v>5.11E-2</v>
      </c>
      <c r="I979" s="18">
        <v>3.3E-3</v>
      </c>
      <c r="J979" s="20" t="s">
        <v>76</v>
      </c>
      <c r="K979" s="19" t="s">
        <v>61</v>
      </c>
      <c r="L979" s="19" t="s">
        <v>62</v>
      </c>
      <c r="M979" s="20" t="s">
        <v>62</v>
      </c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</row>
    <row r="980" spans="1:205" s="1" customFormat="1" ht="18" customHeight="1" x14ac:dyDescent="0.2">
      <c r="A980" s="50" t="s">
        <v>75</v>
      </c>
      <c r="B980" s="49">
        <v>40270</v>
      </c>
      <c r="C980" s="39" t="s">
        <v>351</v>
      </c>
      <c r="D980" s="31">
        <v>1E-3</v>
      </c>
      <c r="E980" s="18" t="s">
        <v>19</v>
      </c>
      <c r="F980" s="18">
        <v>5.9999999999999995E-4</v>
      </c>
      <c r="G980" s="18">
        <v>6.9999999999999999E-4</v>
      </c>
      <c r="H980" s="18">
        <v>2.3E-3</v>
      </c>
      <c r="I980" s="18" t="s">
        <v>56</v>
      </c>
      <c r="J980" s="20" t="s">
        <v>121</v>
      </c>
      <c r="K980" s="19" t="s">
        <v>121</v>
      </c>
      <c r="L980" s="19" t="s">
        <v>34</v>
      </c>
      <c r="M980" s="20" t="s">
        <v>34</v>
      </c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</row>
    <row r="981" spans="1:205" s="1" customFormat="1" ht="18" customHeight="1" x14ac:dyDescent="0.2">
      <c r="A981" s="50" t="s">
        <v>75</v>
      </c>
      <c r="B981" s="51">
        <v>40332</v>
      </c>
      <c r="C981" s="39" t="s">
        <v>351</v>
      </c>
      <c r="D981" s="31">
        <v>1.4E-3</v>
      </c>
      <c r="E981" s="18" t="s">
        <v>19</v>
      </c>
      <c r="F981" s="18" t="s">
        <v>19</v>
      </c>
      <c r="G981" s="18" t="s">
        <v>25</v>
      </c>
      <c r="H981" s="18">
        <v>1.4E-3</v>
      </c>
      <c r="I981" s="18" t="s">
        <v>56</v>
      </c>
      <c r="J981" s="20" t="s">
        <v>135</v>
      </c>
      <c r="K981" s="19" t="s">
        <v>135</v>
      </c>
      <c r="L981" s="19" t="s">
        <v>59</v>
      </c>
      <c r="M981" s="20" t="s">
        <v>59</v>
      </c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</row>
    <row r="982" spans="1:205" s="1" customFormat="1" ht="18" customHeight="1" x14ac:dyDescent="0.2">
      <c r="A982" s="50" t="s">
        <v>75</v>
      </c>
      <c r="B982" s="51" t="s">
        <v>216</v>
      </c>
      <c r="C982" s="39" t="s">
        <v>351</v>
      </c>
      <c r="D982" s="31">
        <v>1.6000000000000001E-3</v>
      </c>
      <c r="E982" s="28" t="s">
        <v>158</v>
      </c>
      <c r="F982" s="23">
        <v>3.1199999999999999E-3</v>
      </c>
      <c r="G982" s="18" t="s">
        <v>25</v>
      </c>
      <c r="H982" s="18">
        <v>1.6000000000000001E-3</v>
      </c>
      <c r="I982" s="18">
        <v>3.7000000000000002E-3</v>
      </c>
      <c r="J982" s="20" t="s">
        <v>137</v>
      </c>
      <c r="K982" s="19" t="s">
        <v>137</v>
      </c>
      <c r="L982" s="19" t="s">
        <v>132</v>
      </c>
      <c r="M982" s="20" t="s">
        <v>132</v>
      </c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</row>
    <row r="983" spans="1:205" s="1" customFormat="1" ht="18" customHeight="1" x14ac:dyDescent="0.2">
      <c r="A983" s="50" t="s">
        <v>75</v>
      </c>
      <c r="B983" s="51">
        <v>40380</v>
      </c>
      <c r="C983" s="39" t="s">
        <v>351</v>
      </c>
      <c r="D983" s="31" t="s">
        <v>19</v>
      </c>
      <c r="E983" s="18" t="s">
        <v>19</v>
      </c>
      <c r="F983" s="18" t="s">
        <v>19</v>
      </c>
      <c r="G983" s="18" t="s">
        <v>25</v>
      </c>
      <c r="H983" s="18" t="s">
        <v>25</v>
      </c>
      <c r="I983" s="18" t="s">
        <v>56</v>
      </c>
      <c r="J983" s="20" t="s">
        <v>142</v>
      </c>
      <c r="K983" s="20" t="s">
        <v>142</v>
      </c>
      <c r="L983" s="20" t="s">
        <v>142</v>
      </c>
      <c r="M983" s="20" t="s">
        <v>142</v>
      </c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</row>
    <row r="984" spans="1:205" s="1" customFormat="1" ht="18" customHeight="1" x14ac:dyDescent="0.2">
      <c r="A984" s="50" t="s">
        <v>75</v>
      </c>
      <c r="B984" s="51">
        <v>40625</v>
      </c>
      <c r="C984" s="39" t="s">
        <v>351</v>
      </c>
      <c r="D984" s="35">
        <v>2.5000000000000001E-3</v>
      </c>
      <c r="E984" s="23" t="s">
        <v>158</v>
      </c>
      <c r="F984" s="23">
        <v>3.1199999999999999E-3</v>
      </c>
      <c r="G984" s="28" t="s">
        <v>160</v>
      </c>
      <c r="H984" s="23">
        <v>5.62E-3</v>
      </c>
      <c r="I984" s="23">
        <v>2.63E-3</v>
      </c>
      <c r="J984" s="20" t="s">
        <v>40</v>
      </c>
      <c r="K984" s="20" t="s">
        <v>40</v>
      </c>
      <c r="L984" s="20" t="s">
        <v>40</v>
      </c>
      <c r="M984" s="20" t="s">
        <v>40</v>
      </c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</row>
    <row r="985" spans="1:205" s="1" customFormat="1" ht="18" customHeight="1" x14ac:dyDescent="0.2">
      <c r="A985" s="50" t="s">
        <v>75</v>
      </c>
      <c r="B985" s="51">
        <v>40717</v>
      </c>
      <c r="C985" s="39" t="s">
        <v>351</v>
      </c>
      <c r="D985" s="35" t="s">
        <v>158</v>
      </c>
      <c r="E985" s="23" t="s">
        <v>158</v>
      </c>
      <c r="F985" s="23" t="s">
        <v>158</v>
      </c>
      <c r="G985" s="28" t="s">
        <v>160</v>
      </c>
      <c r="H985" s="28" t="s">
        <v>160</v>
      </c>
      <c r="I985" s="23" t="s">
        <v>157</v>
      </c>
      <c r="J985" s="20" t="s">
        <v>40</v>
      </c>
      <c r="K985" s="20" t="s">
        <v>40</v>
      </c>
      <c r="L985" s="20" t="s">
        <v>40</v>
      </c>
      <c r="M985" s="20" t="s">
        <v>40</v>
      </c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</row>
    <row r="986" spans="1:205" s="1" customFormat="1" ht="18" customHeight="1" x14ac:dyDescent="0.2">
      <c r="A986" s="50" t="s">
        <v>75</v>
      </c>
      <c r="B986" s="51">
        <v>40883</v>
      </c>
      <c r="C986" s="39" t="s">
        <v>351</v>
      </c>
      <c r="D986" s="38">
        <v>9.7999999999999997E-4</v>
      </c>
      <c r="E986" s="28" t="s">
        <v>171</v>
      </c>
      <c r="F986" s="24">
        <v>6.0999999999999997E-4</v>
      </c>
      <c r="G986" s="64" t="s">
        <v>352</v>
      </c>
      <c r="H986" s="28">
        <v>2.5799999999999998E-3</v>
      </c>
      <c r="I986" s="28">
        <v>3.5699999999999998E-3</v>
      </c>
      <c r="J986" s="20" t="s">
        <v>40</v>
      </c>
      <c r="K986" s="20" t="s">
        <v>40</v>
      </c>
      <c r="L986" s="20" t="s">
        <v>40</v>
      </c>
      <c r="M986" s="20" t="s">
        <v>40</v>
      </c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</row>
    <row r="987" spans="1:205" s="1" customFormat="1" ht="18" customHeight="1" x14ac:dyDescent="0.2">
      <c r="A987" s="50" t="s">
        <v>75</v>
      </c>
      <c r="B987" s="51">
        <v>41084</v>
      </c>
      <c r="C987" s="39" t="s">
        <v>351</v>
      </c>
      <c r="D987" s="38" t="s">
        <v>173</v>
      </c>
      <c r="E987" s="28" t="s">
        <v>171</v>
      </c>
      <c r="F987" s="24" t="s">
        <v>172</v>
      </c>
      <c r="G987" s="24" t="s">
        <v>199</v>
      </c>
      <c r="H987" s="28" t="s">
        <v>172</v>
      </c>
      <c r="I987" s="28">
        <v>2.0999999999999999E-3</v>
      </c>
      <c r="J987" s="20" t="s">
        <v>40</v>
      </c>
      <c r="K987" s="20" t="s">
        <v>40</v>
      </c>
      <c r="L987" s="20" t="s">
        <v>40</v>
      </c>
      <c r="M987" s="20" t="s">
        <v>40</v>
      </c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</row>
    <row r="988" spans="1:205" s="1" customFormat="1" ht="18" customHeight="1" x14ac:dyDescent="0.2">
      <c r="A988" s="50" t="s">
        <v>75</v>
      </c>
      <c r="B988" s="59">
        <v>41676</v>
      </c>
      <c r="C988" s="62" t="s">
        <v>351</v>
      </c>
      <c r="D988" s="54" t="s">
        <v>352</v>
      </c>
      <c r="E988" s="54" t="s">
        <v>352</v>
      </c>
      <c r="F988" s="54" t="s">
        <v>352</v>
      </c>
      <c r="G988" s="54" t="s">
        <v>352</v>
      </c>
      <c r="H988" s="54" t="s">
        <v>352</v>
      </c>
      <c r="I988" s="54" t="s">
        <v>352</v>
      </c>
      <c r="J988" s="54" t="s">
        <v>352</v>
      </c>
      <c r="K988" s="54" t="s">
        <v>352</v>
      </c>
      <c r="L988" s="54" t="s">
        <v>352</v>
      </c>
      <c r="M988" s="54" t="s">
        <v>352</v>
      </c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</row>
    <row r="989" spans="1:205" s="1" customFormat="1" ht="18" customHeight="1" x14ac:dyDescent="0.2">
      <c r="A989" s="50" t="s">
        <v>75</v>
      </c>
      <c r="B989" s="59">
        <v>41753</v>
      </c>
      <c r="C989" s="62" t="s">
        <v>351</v>
      </c>
      <c r="D989" s="53" t="s">
        <v>233</v>
      </c>
      <c r="E989" s="53" t="s">
        <v>233</v>
      </c>
      <c r="F989" s="53" t="s">
        <v>233</v>
      </c>
      <c r="G989" s="53" t="s">
        <v>234</v>
      </c>
      <c r="H989" s="53" t="s">
        <v>228</v>
      </c>
      <c r="I989" s="53" t="s">
        <v>233</v>
      </c>
      <c r="J989" s="20" t="s">
        <v>40</v>
      </c>
      <c r="K989" s="20" t="s">
        <v>40</v>
      </c>
      <c r="L989" s="20" t="s">
        <v>40</v>
      </c>
      <c r="M989" s="20" t="s">
        <v>40</v>
      </c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</row>
    <row r="990" spans="1:205" s="1" customFormat="1" ht="18" customHeight="1" x14ac:dyDescent="0.2">
      <c r="A990" s="50" t="s">
        <v>75</v>
      </c>
      <c r="B990" s="59">
        <v>41842</v>
      </c>
      <c r="C990" s="53" t="s">
        <v>222</v>
      </c>
      <c r="D990" s="54" t="s">
        <v>352</v>
      </c>
      <c r="E990" s="54" t="s">
        <v>352</v>
      </c>
      <c r="F990" s="54" t="s">
        <v>352</v>
      </c>
      <c r="G990" s="54" t="s">
        <v>352</v>
      </c>
      <c r="H990" s="54" t="s">
        <v>352</v>
      </c>
      <c r="I990" s="54" t="s">
        <v>352</v>
      </c>
      <c r="J990" s="54" t="s">
        <v>352</v>
      </c>
      <c r="K990" s="54" t="s">
        <v>352</v>
      </c>
      <c r="L990" s="54" t="s">
        <v>352</v>
      </c>
      <c r="M990" s="54" t="s">
        <v>352</v>
      </c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</row>
    <row r="991" spans="1:205" s="1" customFormat="1" ht="18" customHeight="1" x14ac:dyDescent="0.2">
      <c r="A991" s="50" t="s">
        <v>75</v>
      </c>
      <c r="B991" s="59">
        <v>41941</v>
      </c>
      <c r="C991" s="62" t="s">
        <v>351</v>
      </c>
      <c r="D991" s="33">
        <v>0.04</v>
      </c>
      <c r="E991" s="53">
        <v>5.0000000000000001E-3</v>
      </c>
      <c r="F991" s="53">
        <v>8.9999999999999993E-3</v>
      </c>
      <c r="G991" s="53" t="s">
        <v>271</v>
      </c>
      <c r="H991" s="33">
        <f>SUM(D991:F991)</f>
        <v>5.3999999999999999E-2</v>
      </c>
      <c r="I991" s="53">
        <v>3.4000000000000002E-2</v>
      </c>
      <c r="J991" s="20" t="s">
        <v>40</v>
      </c>
      <c r="K991" s="20" t="s">
        <v>40</v>
      </c>
      <c r="L991" s="20" t="s">
        <v>40</v>
      </c>
      <c r="M991" s="20" t="s">
        <v>40</v>
      </c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</row>
    <row r="992" spans="1:205" s="1" customFormat="1" ht="18" customHeight="1" x14ac:dyDescent="0.2">
      <c r="A992" s="50" t="s">
        <v>75</v>
      </c>
      <c r="B992" s="59">
        <v>42039</v>
      </c>
      <c r="C992" s="53" t="s">
        <v>222</v>
      </c>
      <c r="D992" s="54" t="s">
        <v>352</v>
      </c>
      <c r="E992" s="54" t="s">
        <v>352</v>
      </c>
      <c r="F992" s="54" t="s">
        <v>352</v>
      </c>
      <c r="G992" s="54" t="s">
        <v>352</v>
      </c>
      <c r="H992" s="54" t="s">
        <v>352</v>
      </c>
      <c r="I992" s="54" t="s">
        <v>352</v>
      </c>
      <c r="J992" s="54" t="s">
        <v>352</v>
      </c>
      <c r="K992" s="54" t="s">
        <v>352</v>
      </c>
      <c r="L992" s="54" t="s">
        <v>352</v>
      </c>
      <c r="M992" s="54" t="s">
        <v>352</v>
      </c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</row>
    <row r="993" spans="1:205" s="1" customFormat="1" ht="18" customHeight="1" x14ac:dyDescent="0.2">
      <c r="A993" s="50" t="s">
        <v>75</v>
      </c>
      <c r="B993" s="59">
        <v>42297</v>
      </c>
      <c r="C993" s="62" t="s">
        <v>351</v>
      </c>
      <c r="D993" s="33" t="s">
        <v>227</v>
      </c>
      <c r="E993" s="53" t="s">
        <v>227</v>
      </c>
      <c r="F993" s="53" t="s">
        <v>227</v>
      </c>
      <c r="G993" s="53" t="s">
        <v>271</v>
      </c>
      <c r="H993" s="33" t="s">
        <v>280</v>
      </c>
      <c r="I993" s="53" t="s">
        <v>227</v>
      </c>
      <c r="J993" s="20" t="s">
        <v>40</v>
      </c>
      <c r="K993" s="20" t="s">
        <v>40</v>
      </c>
      <c r="L993" s="20" t="s">
        <v>40</v>
      </c>
      <c r="M993" s="20" t="s">
        <v>40</v>
      </c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</row>
    <row r="994" spans="1:205" s="1" customFormat="1" ht="18" customHeight="1" x14ac:dyDescent="0.2">
      <c r="A994" s="50" t="s">
        <v>75</v>
      </c>
      <c r="B994" s="59">
        <v>42432</v>
      </c>
      <c r="C994" s="53" t="s">
        <v>222</v>
      </c>
      <c r="D994" s="54" t="s">
        <v>352</v>
      </c>
      <c r="E994" s="54" t="s">
        <v>352</v>
      </c>
      <c r="F994" s="54" t="s">
        <v>352</v>
      </c>
      <c r="G994" s="54" t="s">
        <v>352</v>
      </c>
      <c r="H994" s="54" t="s">
        <v>352</v>
      </c>
      <c r="I994" s="54" t="s">
        <v>352</v>
      </c>
      <c r="J994" s="54" t="s">
        <v>352</v>
      </c>
      <c r="K994" s="54" t="s">
        <v>352</v>
      </c>
      <c r="L994" s="54" t="s">
        <v>352</v>
      </c>
      <c r="M994" s="54" t="s">
        <v>352</v>
      </c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</row>
    <row r="995" spans="1:205" s="1" customFormat="1" ht="18" customHeight="1" x14ac:dyDescent="0.2">
      <c r="A995" s="50" t="s">
        <v>75</v>
      </c>
      <c r="B995" s="59">
        <v>42663</v>
      </c>
      <c r="C995" s="62" t="s">
        <v>351</v>
      </c>
      <c r="D995" s="33" t="s">
        <v>455</v>
      </c>
      <c r="E995" s="53" t="s">
        <v>455</v>
      </c>
      <c r="F995" s="53" t="s">
        <v>455</v>
      </c>
      <c r="G995" s="53" t="s">
        <v>456</v>
      </c>
      <c r="H995" s="33" t="s">
        <v>457</v>
      </c>
      <c r="I995" s="53" t="s">
        <v>455</v>
      </c>
      <c r="J995" s="20" t="s">
        <v>40</v>
      </c>
      <c r="K995" s="20" t="s">
        <v>40</v>
      </c>
      <c r="L995" s="20" t="s">
        <v>40</v>
      </c>
      <c r="M995" s="20" t="s">
        <v>40</v>
      </c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</row>
    <row r="996" spans="1:205" s="1" customFormat="1" ht="18" customHeight="1" x14ac:dyDescent="0.2">
      <c r="A996" s="50" t="s">
        <v>75</v>
      </c>
      <c r="B996" s="59">
        <v>42836</v>
      </c>
      <c r="C996" s="53" t="s">
        <v>222</v>
      </c>
      <c r="D996" s="54" t="s">
        <v>352</v>
      </c>
      <c r="E996" s="54" t="s">
        <v>352</v>
      </c>
      <c r="F996" s="54" t="s">
        <v>352</v>
      </c>
      <c r="G996" s="54" t="s">
        <v>352</v>
      </c>
      <c r="H996" s="54" t="s">
        <v>352</v>
      </c>
      <c r="I996" s="54" t="s">
        <v>352</v>
      </c>
      <c r="J996" s="54" t="s">
        <v>352</v>
      </c>
      <c r="K996" s="54" t="s">
        <v>352</v>
      </c>
      <c r="L996" s="54" t="s">
        <v>352</v>
      </c>
      <c r="M996" s="54" t="s">
        <v>352</v>
      </c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</row>
    <row r="997" spans="1:205" s="1" customFormat="1" ht="18" customHeight="1" x14ac:dyDescent="0.2">
      <c r="A997" s="50" t="s">
        <v>75</v>
      </c>
      <c r="B997" s="59">
        <v>43124</v>
      </c>
      <c r="C997" s="53" t="s">
        <v>222</v>
      </c>
      <c r="D997" s="54" t="s">
        <v>352</v>
      </c>
      <c r="E997" s="54" t="s">
        <v>352</v>
      </c>
      <c r="F997" s="54" t="s">
        <v>352</v>
      </c>
      <c r="G997" s="54" t="s">
        <v>352</v>
      </c>
      <c r="H997" s="54" t="s">
        <v>352</v>
      </c>
      <c r="I997" s="54" t="s">
        <v>352</v>
      </c>
      <c r="J997" s="54" t="s">
        <v>352</v>
      </c>
      <c r="K997" s="54" t="s">
        <v>352</v>
      </c>
      <c r="L997" s="54" t="s">
        <v>352</v>
      </c>
      <c r="M997" s="54" t="s">
        <v>352</v>
      </c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</row>
    <row r="998" spans="1:205" s="1" customFormat="1" ht="18" customHeight="1" x14ac:dyDescent="0.2">
      <c r="A998" s="50" t="s">
        <v>75</v>
      </c>
      <c r="B998" s="59">
        <v>43277</v>
      </c>
      <c r="C998" s="62" t="s">
        <v>351</v>
      </c>
      <c r="D998" s="53" t="s">
        <v>490</v>
      </c>
      <c r="E998" s="53" t="s">
        <v>490</v>
      </c>
      <c r="F998" s="53" t="s">
        <v>490</v>
      </c>
      <c r="G998" s="33" t="s">
        <v>491</v>
      </c>
      <c r="H998" s="53" t="s">
        <v>490</v>
      </c>
      <c r="I998" s="53" t="s">
        <v>490</v>
      </c>
      <c r="J998" s="20" t="s">
        <v>40</v>
      </c>
      <c r="K998" s="20" t="s">
        <v>40</v>
      </c>
      <c r="L998" s="20" t="s">
        <v>40</v>
      </c>
      <c r="M998" s="20" t="s">
        <v>40</v>
      </c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</row>
    <row r="999" spans="1:205" s="1" customFormat="1" ht="18" customHeight="1" x14ac:dyDescent="0.2">
      <c r="A999" s="50" t="s">
        <v>75</v>
      </c>
      <c r="B999" s="59">
        <v>43445</v>
      </c>
      <c r="C999" s="73" t="s">
        <v>222</v>
      </c>
      <c r="D999" s="54" t="s">
        <v>352</v>
      </c>
      <c r="E999" s="54" t="s">
        <v>352</v>
      </c>
      <c r="F999" s="54" t="s">
        <v>352</v>
      </c>
      <c r="G999" s="54" t="s">
        <v>352</v>
      </c>
      <c r="H999" s="54" t="s">
        <v>352</v>
      </c>
      <c r="I999" s="54" t="s">
        <v>352</v>
      </c>
      <c r="J999" s="54" t="s">
        <v>352</v>
      </c>
      <c r="K999" s="54" t="s">
        <v>352</v>
      </c>
      <c r="L999" s="54" t="s">
        <v>352</v>
      </c>
      <c r="M999" s="54" t="s">
        <v>352</v>
      </c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</row>
    <row r="1000" spans="1:205" s="1" customFormat="1" ht="18" customHeight="1" x14ac:dyDescent="0.2">
      <c r="A1000" s="50" t="s">
        <v>75</v>
      </c>
      <c r="B1000" s="59">
        <v>43628</v>
      </c>
      <c r="C1000" s="62" t="s">
        <v>351</v>
      </c>
      <c r="D1000" s="53" t="s">
        <v>490</v>
      </c>
      <c r="E1000" s="53" t="s">
        <v>539</v>
      </c>
      <c r="F1000" s="53" t="s">
        <v>490</v>
      </c>
      <c r="G1000" s="53" t="s">
        <v>491</v>
      </c>
      <c r="H1000" s="53" t="s">
        <v>541</v>
      </c>
      <c r="I1000" s="53" t="s">
        <v>490</v>
      </c>
      <c r="J1000" s="20" t="s">
        <v>40</v>
      </c>
      <c r="K1000" s="20" t="s">
        <v>40</v>
      </c>
      <c r="L1000" s="20" t="s">
        <v>40</v>
      </c>
      <c r="M1000" s="20" t="s">
        <v>40</v>
      </c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</row>
    <row r="1001" spans="1:205" s="1" customFormat="1" ht="18" customHeight="1" x14ac:dyDescent="0.2">
      <c r="A1001" s="50" t="s">
        <v>75</v>
      </c>
      <c r="B1001" s="59">
        <v>43837</v>
      </c>
      <c r="C1001" s="73" t="s">
        <v>222</v>
      </c>
      <c r="D1001" s="54" t="s">
        <v>352</v>
      </c>
      <c r="E1001" s="54" t="s">
        <v>352</v>
      </c>
      <c r="F1001" s="54" t="s">
        <v>352</v>
      </c>
      <c r="G1001" s="54" t="s">
        <v>352</v>
      </c>
      <c r="H1001" s="54" t="s">
        <v>352</v>
      </c>
      <c r="I1001" s="54" t="s">
        <v>352</v>
      </c>
      <c r="J1001" s="54" t="s">
        <v>352</v>
      </c>
      <c r="K1001" s="54" t="s">
        <v>352</v>
      </c>
      <c r="L1001" s="54" t="s">
        <v>352</v>
      </c>
      <c r="M1001" s="54" t="s">
        <v>352</v>
      </c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</row>
    <row r="1002" spans="1:205" s="1" customFormat="1" ht="18" customHeight="1" x14ac:dyDescent="0.2">
      <c r="A1002" s="50" t="s">
        <v>75</v>
      </c>
      <c r="B1002" s="59">
        <v>44020</v>
      </c>
      <c r="C1002" s="62" t="s">
        <v>351</v>
      </c>
      <c r="D1002" s="35" t="s">
        <v>490</v>
      </c>
      <c r="E1002" s="53" t="s">
        <v>490</v>
      </c>
      <c r="F1002" s="53" t="s">
        <v>490</v>
      </c>
      <c r="G1002" s="53" t="s">
        <v>491</v>
      </c>
      <c r="H1002" s="33" t="s">
        <v>280</v>
      </c>
      <c r="I1002" s="53" t="s">
        <v>539</v>
      </c>
      <c r="J1002" s="20" t="s">
        <v>40</v>
      </c>
      <c r="K1002" s="20" t="s">
        <v>40</v>
      </c>
      <c r="L1002" s="20" t="s">
        <v>40</v>
      </c>
      <c r="M1002" s="20" t="s">
        <v>40</v>
      </c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</row>
    <row r="1003" spans="1:205" s="1" customFormat="1" ht="18" customHeight="1" x14ac:dyDescent="0.2">
      <c r="A1003" s="50" t="s">
        <v>75</v>
      </c>
      <c r="B1003" s="59">
        <v>44221</v>
      </c>
      <c r="C1003" s="73" t="s">
        <v>222</v>
      </c>
      <c r="D1003" s="54" t="s">
        <v>352</v>
      </c>
      <c r="E1003" s="54" t="s">
        <v>352</v>
      </c>
      <c r="F1003" s="54" t="s">
        <v>352</v>
      </c>
      <c r="G1003" s="54" t="s">
        <v>352</v>
      </c>
      <c r="H1003" s="54" t="s">
        <v>352</v>
      </c>
      <c r="I1003" s="54" t="s">
        <v>352</v>
      </c>
      <c r="J1003" s="54" t="s">
        <v>352</v>
      </c>
      <c r="K1003" s="54" t="s">
        <v>352</v>
      </c>
      <c r="L1003" s="54" t="s">
        <v>352</v>
      </c>
      <c r="M1003" s="54" t="s">
        <v>352</v>
      </c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</row>
    <row r="1004" spans="1:205" s="1" customFormat="1" ht="18" customHeight="1" x14ac:dyDescent="0.2">
      <c r="A1004" s="50" t="s">
        <v>314</v>
      </c>
      <c r="B1004" s="59">
        <v>41942</v>
      </c>
      <c r="C1004" s="62" t="s">
        <v>351</v>
      </c>
      <c r="D1004" s="33" t="s">
        <v>227</v>
      </c>
      <c r="E1004" s="53" t="s">
        <v>227</v>
      </c>
      <c r="F1004" s="53" t="s">
        <v>227</v>
      </c>
      <c r="G1004" s="53" t="s">
        <v>271</v>
      </c>
      <c r="H1004" s="33" t="s">
        <v>280</v>
      </c>
      <c r="I1004" s="53" t="s">
        <v>227</v>
      </c>
      <c r="J1004" s="20" t="s">
        <v>40</v>
      </c>
      <c r="K1004" s="20" t="s">
        <v>40</v>
      </c>
      <c r="L1004" s="20" t="s">
        <v>40</v>
      </c>
      <c r="M1004" s="20" t="s">
        <v>40</v>
      </c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</row>
    <row r="1005" spans="1:205" s="1" customFormat="1" ht="18" customHeight="1" x14ac:dyDescent="0.2">
      <c r="A1005" s="60" t="s">
        <v>314</v>
      </c>
      <c r="B1005" s="59">
        <v>42039</v>
      </c>
      <c r="C1005" s="53" t="s">
        <v>222</v>
      </c>
      <c r="D1005" s="54" t="s">
        <v>352</v>
      </c>
      <c r="E1005" s="54" t="s">
        <v>352</v>
      </c>
      <c r="F1005" s="54" t="s">
        <v>352</v>
      </c>
      <c r="G1005" s="54" t="s">
        <v>352</v>
      </c>
      <c r="H1005" s="54" t="s">
        <v>352</v>
      </c>
      <c r="I1005" s="54" t="s">
        <v>352</v>
      </c>
      <c r="J1005" s="54" t="s">
        <v>352</v>
      </c>
      <c r="K1005" s="54" t="s">
        <v>352</v>
      </c>
      <c r="L1005" s="54" t="s">
        <v>352</v>
      </c>
      <c r="M1005" s="54" t="s">
        <v>352</v>
      </c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</row>
    <row r="1006" spans="1:205" s="1" customFormat="1" ht="18" customHeight="1" x14ac:dyDescent="0.2">
      <c r="A1006" s="60" t="s">
        <v>314</v>
      </c>
      <c r="B1006" s="59">
        <v>42297</v>
      </c>
      <c r="C1006" s="62" t="s">
        <v>351</v>
      </c>
      <c r="D1006" s="33" t="s">
        <v>227</v>
      </c>
      <c r="E1006" s="53" t="s">
        <v>227</v>
      </c>
      <c r="F1006" s="53" t="s">
        <v>227</v>
      </c>
      <c r="G1006" s="53" t="s">
        <v>271</v>
      </c>
      <c r="H1006" s="33" t="s">
        <v>280</v>
      </c>
      <c r="I1006" s="53" t="s">
        <v>227</v>
      </c>
      <c r="J1006" s="20" t="s">
        <v>40</v>
      </c>
      <c r="K1006" s="20" t="s">
        <v>40</v>
      </c>
      <c r="L1006" s="20" t="s">
        <v>40</v>
      </c>
      <c r="M1006" s="20" t="s">
        <v>40</v>
      </c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</row>
    <row r="1007" spans="1:205" s="1" customFormat="1" ht="18" customHeight="1" x14ac:dyDescent="0.2">
      <c r="A1007" s="60" t="s">
        <v>314</v>
      </c>
      <c r="B1007" s="59">
        <v>42432</v>
      </c>
      <c r="C1007" s="53" t="s">
        <v>222</v>
      </c>
      <c r="D1007" s="54" t="s">
        <v>352</v>
      </c>
      <c r="E1007" s="54" t="s">
        <v>352</v>
      </c>
      <c r="F1007" s="54" t="s">
        <v>352</v>
      </c>
      <c r="G1007" s="54" t="s">
        <v>352</v>
      </c>
      <c r="H1007" s="54" t="s">
        <v>352</v>
      </c>
      <c r="I1007" s="54" t="s">
        <v>352</v>
      </c>
      <c r="J1007" s="54" t="s">
        <v>352</v>
      </c>
      <c r="K1007" s="54" t="s">
        <v>352</v>
      </c>
      <c r="L1007" s="54" t="s">
        <v>352</v>
      </c>
      <c r="M1007" s="54" t="s">
        <v>352</v>
      </c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</row>
    <row r="1008" spans="1:205" s="1" customFormat="1" ht="18" customHeight="1" x14ac:dyDescent="0.2">
      <c r="A1008" s="60" t="s">
        <v>314</v>
      </c>
      <c r="B1008" s="59">
        <v>42664</v>
      </c>
      <c r="C1008" s="62" t="s">
        <v>351</v>
      </c>
      <c r="D1008" s="33" t="s">
        <v>227</v>
      </c>
      <c r="E1008" s="53" t="s">
        <v>227</v>
      </c>
      <c r="F1008" s="53" t="s">
        <v>227</v>
      </c>
      <c r="G1008" s="53" t="s">
        <v>271</v>
      </c>
      <c r="H1008" s="33" t="s">
        <v>280</v>
      </c>
      <c r="I1008" s="53" t="s">
        <v>227</v>
      </c>
      <c r="J1008" s="20" t="s">
        <v>40</v>
      </c>
      <c r="K1008" s="20" t="s">
        <v>40</v>
      </c>
      <c r="L1008" s="20" t="s">
        <v>40</v>
      </c>
      <c r="M1008" s="20" t="s">
        <v>40</v>
      </c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</row>
    <row r="1009" spans="1:205" s="1" customFormat="1" ht="18" customHeight="1" x14ac:dyDescent="0.2">
      <c r="A1009" s="60" t="s">
        <v>314</v>
      </c>
      <c r="B1009" s="59">
        <v>42836</v>
      </c>
      <c r="C1009" s="53" t="s">
        <v>222</v>
      </c>
      <c r="D1009" s="54" t="s">
        <v>352</v>
      </c>
      <c r="E1009" s="54" t="s">
        <v>352</v>
      </c>
      <c r="F1009" s="54" t="s">
        <v>352</v>
      </c>
      <c r="G1009" s="54" t="s">
        <v>352</v>
      </c>
      <c r="H1009" s="54" t="s">
        <v>352</v>
      </c>
      <c r="I1009" s="54" t="s">
        <v>352</v>
      </c>
      <c r="J1009" s="54" t="s">
        <v>352</v>
      </c>
      <c r="K1009" s="54" t="s">
        <v>352</v>
      </c>
      <c r="L1009" s="54" t="s">
        <v>352</v>
      </c>
      <c r="M1009" s="54" t="s">
        <v>352</v>
      </c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</row>
    <row r="1010" spans="1:205" s="7" customFormat="1" ht="18" customHeight="1" x14ac:dyDescent="0.2">
      <c r="A1010" s="60" t="s">
        <v>314</v>
      </c>
      <c r="B1010" s="59">
        <v>43124</v>
      </c>
      <c r="C1010" s="53" t="s">
        <v>222</v>
      </c>
      <c r="D1010" s="54" t="s">
        <v>352</v>
      </c>
      <c r="E1010" s="54" t="s">
        <v>352</v>
      </c>
      <c r="F1010" s="54" t="s">
        <v>352</v>
      </c>
      <c r="G1010" s="54" t="s">
        <v>352</v>
      </c>
      <c r="H1010" s="54" t="s">
        <v>352</v>
      </c>
      <c r="I1010" s="54" t="s">
        <v>352</v>
      </c>
      <c r="J1010" s="54" t="s">
        <v>352</v>
      </c>
      <c r="K1010" s="54" t="s">
        <v>352</v>
      </c>
      <c r="L1010" s="54" t="s">
        <v>352</v>
      </c>
      <c r="M1010" s="54" t="s">
        <v>352</v>
      </c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12"/>
      <c r="CP1010" s="12"/>
      <c r="CQ1010" s="12"/>
      <c r="CR1010" s="12"/>
      <c r="CS1010" s="12"/>
      <c r="CT1010" s="12"/>
      <c r="CU1010" s="12"/>
      <c r="CV1010" s="12"/>
      <c r="CW1010" s="12"/>
      <c r="CX1010" s="12"/>
      <c r="CY1010" s="12"/>
      <c r="CZ1010" s="12"/>
      <c r="DA1010" s="12"/>
      <c r="DB1010" s="12"/>
      <c r="DC1010" s="12"/>
      <c r="DD1010" s="12"/>
      <c r="DE1010" s="12"/>
      <c r="DF1010" s="12"/>
      <c r="DG1010" s="12"/>
      <c r="DH1010" s="12"/>
      <c r="DI1010" s="12"/>
      <c r="DJ1010" s="12"/>
      <c r="DK1010" s="12"/>
      <c r="DL1010" s="12"/>
      <c r="DM1010" s="12"/>
      <c r="DN1010" s="12"/>
      <c r="DO1010" s="12"/>
      <c r="DP1010" s="12"/>
      <c r="DQ1010" s="12"/>
      <c r="DR1010" s="12"/>
      <c r="DS1010" s="12"/>
      <c r="DT1010" s="12"/>
      <c r="DU1010" s="12"/>
      <c r="DV1010" s="12"/>
      <c r="DW1010" s="12"/>
      <c r="DX1010" s="12"/>
      <c r="DY1010" s="12"/>
      <c r="DZ1010" s="12"/>
      <c r="EA1010" s="12"/>
      <c r="EB1010" s="12"/>
      <c r="EC1010" s="12"/>
      <c r="ED1010" s="12"/>
      <c r="EE1010" s="12"/>
      <c r="EF1010" s="12"/>
      <c r="EG1010" s="12"/>
      <c r="EH1010" s="12"/>
      <c r="EI1010" s="12"/>
      <c r="EJ1010" s="12"/>
      <c r="EK1010" s="12"/>
      <c r="EL1010" s="12"/>
      <c r="EM1010" s="12"/>
      <c r="EN1010" s="12"/>
      <c r="EO1010" s="12"/>
      <c r="EP1010" s="12"/>
      <c r="EQ1010" s="12"/>
      <c r="ER1010" s="12"/>
      <c r="ES1010" s="12"/>
      <c r="ET1010" s="12"/>
      <c r="EU1010" s="12"/>
      <c r="EV1010" s="12"/>
      <c r="EW1010" s="12"/>
      <c r="EX1010" s="12"/>
      <c r="EY1010" s="12"/>
      <c r="EZ1010" s="12"/>
      <c r="FA1010" s="12"/>
      <c r="FB1010" s="12"/>
      <c r="FC1010" s="12"/>
      <c r="FD1010" s="12"/>
      <c r="FE1010" s="12"/>
      <c r="FF1010" s="12"/>
      <c r="FG1010" s="12"/>
      <c r="FH1010" s="12"/>
      <c r="FI1010" s="12"/>
      <c r="FJ1010" s="12"/>
      <c r="FK1010" s="12"/>
      <c r="FL1010" s="12"/>
      <c r="FM1010" s="12"/>
      <c r="FN1010" s="12"/>
      <c r="FO1010" s="12"/>
      <c r="FP1010" s="12"/>
      <c r="FQ1010" s="12"/>
      <c r="FR1010" s="12"/>
      <c r="FS1010" s="12"/>
      <c r="FT1010" s="12"/>
      <c r="FU1010" s="12"/>
      <c r="FV1010" s="12"/>
      <c r="FW1010" s="12"/>
      <c r="FX1010" s="12"/>
      <c r="FY1010" s="12"/>
      <c r="FZ1010" s="12"/>
      <c r="GA1010" s="12"/>
      <c r="GB1010" s="12"/>
      <c r="GC1010" s="12"/>
      <c r="GD1010" s="12"/>
      <c r="GE1010" s="12"/>
      <c r="GF1010" s="12"/>
      <c r="GG1010" s="12"/>
      <c r="GH1010" s="12"/>
      <c r="GI1010" s="12"/>
      <c r="GJ1010" s="12"/>
      <c r="GK1010" s="12"/>
      <c r="GL1010" s="12"/>
      <c r="GM1010" s="12"/>
      <c r="GN1010" s="12"/>
      <c r="GO1010" s="12"/>
      <c r="GP1010" s="12"/>
      <c r="GQ1010" s="12"/>
      <c r="GR1010" s="12"/>
      <c r="GS1010" s="12"/>
      <c r="GT1010" s="12"/>
      <c r="GU1010" s="12"/>
      <c r="GV1010" s="12"/>
      <c r="GW1010" s="12"/>
    </row>
    <row r="1011" spans="1:205" s="9" customFormat="1" ht="18" customHeight="1" x14ac:dyDescent="0.2">
      <c r="A1011" s="60" t="s">
        <v>314</v>
      </c>
      <c r="B1011" s="59">
        <v>43278</v>
      </c>
      <c r="C1011" s="62" t="s">
        <v>351</v>
      </c>
      <c r="D1011" s="53" t="s">
        <v>490</v>
      </c>
      <c r="E1011" s="53" t="s">
        <v>490</v>
      </c>
      <c r="F1011" s="53" t="s">
        <v>490</v>
      </c>
      <c r="G1011" s="33" t="s">
        <v>491</v>
      </c>
      <c r="H1011" s="53" t="s">
        <v>490</v>
      </c>
      <c r="I1011" s="53" t="s">
        <v>490</v>
      </c>
      <c r="J1011" s="20" t="s">
        <v>40</v>
      </c>
      <c r="K1011" s="20" t="s">
        <v>40</v>
      </c>
      <c r="L1011" s="20" t="s">
        <v>40</v>
      </c>
      <c r="M1011" s="20" t="s">
        <v>40</v>
      </c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</row>
    <row r="1012" spans="1:205" s="9" customFormat="1" ht="18" customHeight="1" x14ac:dyDescent="0.2">
      <c r="A1012" s="60" t="s">
        <v>314</v>
      </c>
      <c r="B1012" s="59">
        <v>43445</v>
      </c>
      <c r="C1012" s="73" t="s">
        <v>222</v>
      </c>
      <c r="D1012" s="54" t="s">
        <v>352</v>
      </c>
      <c r="E1012" s="54" t="s">
        <v>352</v>
      </c>
      <c r="F1012" s="54" t="s">
        <v>352</v>
      </c>
      <c r="G1012" s="54" t="s">
        <v>352</v>
      </c>
      <c r="H1012" s="54" t="s">
        <v>352</v>
      </c>
      <c r="I1012" s="54" t="s">
        <v>352</v>
      </c>
      <c r="J1012" s="54" t="s">
        <v>352</v>
      </c>
      <c r="K1012" s="54" t="s">
        <v>352</v>
      </c>
      <c r="L1012" s="54" t="s">
        <v>352</v>
      </c>
      <c r="M1012" s="54" t="s">
        <v>352</v>
      </c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</row>
    <row r="1013" spans="1:205" s="9" customFormat="1" ht="18" customHeight="1" x14ac:dyDescent="0.2">
      <c r="A1013" s="50" t="s">
        <v>314</v>
      </c>
      <c r="B1013" s="59">
        <v>43628</v>
      </c>
      <c r="C1013" s="62" t="s">
        <v>351</v>
      </c>
      <c r="D1013" s="53" t="s">
        <v>490</v>
      </c>
      <c r="E1013" s="53" t="s">
        <v>539</v>
      </c>
      <c r="F1013" s="53" t="s">
        <v>490</v>
      </c>
      <c r="G1013" s="53" t="s">
        <v>491</v>
      </c>
      <c r="H1013" s="53" t="s">
        <v>541</v>
      </c>
      <c r="I1013" s="53" t="s">
        <v>490</v>
      </c>
      <c r="J1013" s="20" t="s">
        <v>40</v>
      </c>
      <c r="K1013" s="20" t="s">
        <v>40</v>
      </c>
      <c r="L1013" s="20" t="s">
        <v>40</v>
      </c>
      <c r="M1013" s="20" t="s">
        <v>40</v>
      </c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</row>
    <row r="1014" spans="1:205" s="9" customFormat="1" ht="18" customHeight="1" x14ac:dyDescent="0.2">
      <c r="A1014" s="50" t="s">
        <v>314</v>
      </c>
      <c r="B1014" s="59">
        <v>43837</v>
      </c>
      <c r="C1014" s="73" t="s">
        <v>222</v>
      </c>
      <c r="D1014" s="54" t="s">
        <v>352</v>
      </c>
      <c r="E1014" s="54" t="s">
        <v>352</v>
      </c>
      <c r="F1014" s="54" t="s">
        <v>352</v>
      </c>
      <c r="G1014" s="54" t="s">
        <v>352</v>
      </c>
      <c r="H1014" s="54" t="s">
        <v>352</v>
      </c>
      <c r="I1014" s="54" t="s">
        <v>352</v>
      </c>
      <c r="J1014" s="54" t="s">
        <v>352</v>
      </c>
      <c r="K1014" s="54" t="s">
        <v>352</v>
      </c>
      <c r="L1014" s="54" t="s">
        <v>352</v>
      </c>
      <c r="M1014" s="54" t="s">
        <v>352</v>
      </c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</row>
    <row r="1015" spans="1:205" s="9" customFormat="1" ht="18" customHeight="1" x14ac:dyDescent="0.2">
      <c r="A1015" s="60" t="s">
        <v>314</v>
      </c>
      <c r="B1015" s="59">
        <v>44019</v>
      </c>
      <c r="C1015" s="62" t="s">
        <v>351</v>
      </c>
      <c r="D1015" s="80" t="s">
        <v>490</v>
      </c>
      <c r="E1015" s="80" t="s">
        <v>490</v>
      </c>
      <c r="F1015" s="80" t="s">
        <v>490</v>
      </c>
      <c r="G1015" s="80" t="s">
        <v>491</v>
      </c>
      <c r="H1015" s="81" t="s">
        <v>280</v>
      </c>
      <c r="I1015" s="53" t="s">
        <v>539</v>
      </c>
      <c r="J1015" s="20" t="s">
        <v>40</v>
      </c>
      <c r="K1015" s="20" t="s">
        <v>40</v>
      </c>
      <c r="L1015" s="20" t="s">
        <v>40</v>
      </c>
      <c r="M1015" s="20" t="s">
        <v>40</v>
      </c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</row>
    <row r="1016" spans="1:205" s="9" customFormat="1" ht="18" customHeight="1" x14ac:dyDescent="0.2">
      <c r="A1016" s="50" t="s">
        <v>314</v>
      </c>
      <c r="B1016" s="59">
        <v>44221</v>
      </c>
      <c r="C1016" s="73" t="s">
        <v>222</v>
      </c>
      <c r="D1016" s="54" t="s">
        <v>352</v>
      </c>
      <c r="E1016" s="54" t="s">
        <v>352</v>
      </c>
      <c r="F1016" s="54" t="s">
        <v>352</v>
      </c>
      <c r="G1016" s="54" t="s">
        <v>352</v>
      </c>
      <c r="H1016" s="54" t="s">
        <v>352</v>
      </c>
      <c r="I1016" s="54" t="s">
        <v>352</v>
      </c>
      <c r="J1016" s="54" t="s">
        <v>352</v>
      </c>
      <c r="K1016" s="54" t="s">
        <v>352</v>
      </c>
      <c r="L1016" s="54" t="s">
        <v>352</v>
      </c>
      <c r="M1016" s="54" t="s">
        <v>352</v>
      </c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</row>
    <row r="1017" spans="1:205" s="9" customFormat="1" ht="18" customHeight="1" x14ac:dyDescent="0.2">
      <c r="A1017" s="60" t="s">
        <v>258</v>
      </c>
      <c r="B1017" s="59">
        <v>41753</v>
      </c>
      <c r="C1017" s="62" t="s">
        <v>351</v>
      </c>
      <c r="D1017" s="53" t="s">
        <v>233</v>
      </c>
      <c r="E1017" s="53" t="s">
        <v>233</v>
      </c>
      <c r="F1017" s="53" t="s">
        <v>233</v>
      </c>
      <c r="G1017" s="53" t="s">
        <v>234</v>
      </c>
      <c r="H1017" s="53" t="s">
        <v>228</v>
      </c>
      <c r="I1017" s="53" t="s">
        <v>233</v>
      </c>
      <c r="J1017" s="20" t="s">
        <v>40</v>
      </c>
      <c r="K1017" s="20" t="s">
        <v>40</v>
      </c>
      <c r="L1017" s="20" t="s">
        <v>40</v>
      </c>
      <c r="M1017" s="20" t="s">
        <v>40</v>
      </c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</row>
    <row r="1018" spans="1:205" s="9" customFormat="1" ht="18" customHeight="1" x14ac:dyDescent="0.2">
      <c r="A1018" s="50" t="s">
        <v>258</v>
      </c>
      <c r="B1018" s="59">
        <v>41842</v>
      </c>
      <c r="C1018" s="53" t="s">
        <v>222</v>
      </c>
      <c r="D1018" s="54" t="s">
        <v>352</v>
      </c>
      <c r="E1018" s="54" t="s">
        <v>352</v>
      </c>
      <c r="F1018" s="54" t="s">
        <v>352</v>
      </c>
      <c r="G1018" s="54" t="s">
        <v>352</v>
      </c>
      <c r="H1018" s="54" t="s">
        <v>352</v>
      </c>
      <c r="I1018" s="54" t="s">
        <v>352</v>
      </c>
      <c r="J1018" s="54" t="s">
        <v>352</v>
      </c>
      <c r="K1018" s="54" t="s">
        <v>352</v>
      </c>
      <c r="L1018" s="54" t="s">
        <v>352</v>
      </c>
      <c r="M1018" s="54" t="s">
        <v>352</v>
      </c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</row>
    <row r="1019" spans="1:205" s="9" customFormat="1" ht="18" customHeight="1" x14ac:dyDescent="0.2">
      <c r="A1019" s="50" t="s">
        <v>258</v>
      </c>
      <c r="B1019" s="59">
        <v>41942</v>
      </c>
      <c r="C1019" s="62" t="s">
        <v>351</v>
      </c>
      <c r="D1019" s="33" t="s">
        <v>227</v>
      </c>
      <c r="E1019" s="53" t="s">
        <v>227</v>
      </c>
      <c r="F1019" s="53" t="s">
        <v>227</v>
      </c>
      <c r="G1019" s="53" t="s">
        <v>271</v>
      </c>
      <c r="H1019" s="33" t="s">
        <v>280</v>
      </c>
      <c r="I1019" s="53" t="s">
        <v>227</v>
      </c>
      <c r="J1019" s="20" t="s">
        <v>40</v>
      </c>
      <c r="K1019" s="20" t="s">
        <v>40</v>
      </c>
      <c r="L1019" s="20" t="s">
        <v>40</v>
      </c>
      <c r="M1019" s="20" t="s">
        <v>40</v>
      </c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  <c r="EK1019" s="13"/>
      <c r="EL1019" s="13"/>
      <c r="EM1019" s="13"/>
      <c r="EN1019" s="13"/>
      <c r="EO1019" s="13"/>
      <c r="EP1019" s="13"/>
      <c r="EQ1019" s="13"/>
      <c r="ER1019" s="13"/>
      <c r="ES1019" s="13"/>
      <c r="ET1019" s="13"/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13"/>
      <c r="FF1019" s="13"/>
      <c r="FG1019" s="13"/>
      <c r="FH1019" s="13"/>
      <c r="FI1019" s="13"/>
      <c r="FJ1019" s="13"/>
      <c r="FK1019" s="13"/>
      <c r="FL1019" s="13"/>
      <c r="FM1019" s="13"/>
      <c r="FN1019" s="13"/>
      <c r="FO1019" s="13"/>
      <c r="FP1019" s="13"/>
      <c r="FQ1019" s="13"/>
      <c r="FR1019" s="13"/>
      <c r="FS1019" s="13"/>
      <c r="FT1019" s="13"/>
      <c r="FU1019" s="13"/>
      <c r="FV1019" s="13"/>
      <c r="FW1019" s="13"/>
      <c r="FX1019" s="13"/>
      <c r="FY1019" s="13"/>
      <c r="FZ1019" s="13"/>
      <c r="GA1019" s="13"/>
      <c r="GB1019" s="13"/>
      <c r="GC1019" s="13"/>
      <c r="GD1019" s="13"/>
      <c r="GE1019" s="13"/>
      <c r="GF1019" s="13"/>
      <c r="GG1019" s="13"/>
      <c r="GH1019" s="13"/>
      <c r="GI1019" s="13"/>
      <c r="GJ1019" s="13"/>
      <c r="GK1019" s="13"/>
      <c r="GL1019" s="13"/>
      <c r="GM1019" s="13"/>
      <c r="GN1019" s="13"/>
      <c r="GO1019" s="13"/>
      <c r="GP1019" s="13"/>
      <c r="GQ1019" s="13"/>
      <c r="GR1019" s="13"/>
      <c r="GS1019" s="13"/>
      <c r="GT1019" s="13"/>
      <c r="GU1019" s="13"/>
      <c r="GV1019" s="13"/>
      <c r="GW1019" s="13"/>
    </row>
    <row r="1020" spans="1:205" s="9" customFormat="1" ht="18" customHeight="1" x14ac:dyDescent="0.2">
      <c r="A1020" s="50" t="s">
        <v>258</v>
      </c>
      <c r="B1020" s="59">
        <v>42039</v>
      </c>
      <c r="C1020" s="53" t="s">
        <v>257</v>
      </c>
      <c r="D1020" s="54" t="s">
        <v>352</v>
      </c>
      <c r="E1020" s="54" t="s">
        <v>352</v>
      </c>
      <c r="F1020" s="54" t="s">
        <v>352</v>
      </c>
      <c r="G1020" s="54" t="s">
        <v>352</v>
      </c>
      <c r="H1020" s="54" t="s">
        <v>352</v>
      </c>
      <c r="I1020" s="54" t="s">
        <v>352</v>
      </c>
      <c r="J1020" s="54" t="s">
        <v>352</v>
      </c>
      <c r="K1020" s="54" t="s">
        <v>352</v>
      </c>
      <c r="L1020" s="54" t="s">
        <v>352</v>
      </c>
      <c r="M1020" s="54" t="s">
        <v>352</v>
      </c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</row>
    <row r="1021" spans="1:205" s="9" customFormat="1" ht="18" customHeight="1" x14ac:dyDescent="0.2">
      <c r="A1021" s="50" t="s">
        <v>258</v>
      </c>
      <c r="B1021" s="59">
        <v>42663</v>
      </c>
      <c r="C1021" s="62" t="s">
        <v>351</v>
      </c>
      <c r="D1021" s="33" t="s">
        <v>227</v>
      </c>
      <c r="E1021" s="53" t="s">
        <v>227</v>
      </c>
      <c r="F1021" s="53" t="s">
        <v>227</v>
      </c>
      <c r="G1021" s="53" t="s">
        <v>271</v>
      </c>
      <c r="H1021" s="33" t="s">
        <v>280</v>
      </c>
      <c r="I1021" s="53" t="s">
        <v>227</v>
      </c>
      <c r="J1021" s="20" t="s">
        <v>40</v>
      </c>
      <c r="K1021" s="20" t="s">
        <v>40</v>
      </c>
      <c r="L1021" s="20" t="s">
        <v>40</v>
      </c>
      <c r="M1021" s="20" t="s">
        <v>40</v>
      </c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13"/>
      <c r="FF1021" s="13"/>
      <c r="FG1021" s="13"/>
      <c r="FH1021" s="13"/>
      <c r="FI1021" s="13"/>
      <c r="FJ1021" s="13"/>
      <c r="FK1021" s="13"/>
      <c r="FL1021" s="13"/>
      <c r="FM1021" s="13"/>
      <c r="FN1021" s="13"/>
      <c r="FO1021" s="13"/>
      <c r="FP1021" s="13"/>
      <c r="FQ1021" s="13"/>
      <c r="FR1021" s="13"/>
      <c r="FS1021" s="13"/>
      <c r="FT1021" s="13"/>
      <c r="FU1021" s="13"/>
      <c r="FV1021" s="13"/>
      <c r="FW1021" s="13"/>
      <c r="FX1021" s="13"/>
      <c r="FY1021" s="13"/>
      <c r="FZ1021" s="13"/>
      <c r="GA1021" s="13"/>
      <c r="GB1021" s="13"/>
      <c r="GC1021" s="13"/>
      <c r="GD1021" s="13"/>
      <c r="GE1021" s="13"/>
      <c r="GF1021" s="13"/>
      <c r="GG1021" s="13"/>
      <c r="GH1021" s="13"/>
      <c r="GI1021" s="13"/>
      <c r="GJ1021" s="13"/>
      <c r="GK1021" s="13"/>
      <c r="GL1021" s="13"/>
      <c r="GM1021" s="13"/>
      <c r="GN1021" s="13"/>
      <c r="GO1021" s="13"/>
      <c r="GP1021" s="13"/>
      <c r="GQ1021" s="13"/>
      <c r="GR1021" s="13"/>
      <c r="GS1021" s="13"/>
      <c r="GT1021" s="13"/>
      <c r="GU1021" s="13"/>
      <c r="GV1021" s="13"/>
      <c r="GW1021" s="13"/>
    </row>
    <row r="1022" spans="1:205" s="9" customFormat="1" ht="18" customHeight="1" x14ac:dyDescent="0.2">
      <c r="A1022" s="50" t="s">
        <v>258</v>
      </c>
      <c r="B1022" s="59">
        <v>42836</v>
      </c>
      <c r="C1022" s="53" t="s">
        <v>222</v>
      </c>
      <c r="D1022" s="54" t="s">
        <v>352</v>
      </c>
      <c r="E1022" s="54" t="s">
        <v>352</v>
      </c>
      <c r="F1022" s="54" t="s">
        <v>352</v>
      </c>
      <c r="G1022" s="54" t="s">
        <v>352</v>
      </c>
      <c r="H1022" s="54" t="s">
        <v>352</v>
      </c>
      <c r="I1022" s="54" t="s">
        <v>352</v>
      </c>
      <c r="J1022" s="54" t="s">
        <v>352</v>
      </c>
      <c r="K1022" s="54" t="s">
        <v>352</v>
      </c>
      <c r="L1022" s="54" t="s">
        <v>352</v>
      </c>
      <c r="M1022" s="54" t="s">
        <v>352</v>
      </c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  <c r="FN1022" s="13"/>
      <c r="FO1022" s="13"/>
      <c r="FP1022" s="13"/>
      <c r="FQ1022" s="13"/>
      <c r="FR1022" s="13"/>
      <c r="FS1022" s="13"/>
      <c r="FT1022" s="13"/>
      <c r="FU1022" s="13"/>
      <c r="FV1022" s="13"/>
      <c r="FW1022" s="13"/>
      <c r="FX1022" s="13"/>
      <c r="FY1022" s="13"/>
      <c r="FZ1022" s="13"/>
      <c r="GA1022" s="13"/>
      <c r="GB1022" s="13"/>
      <c r="GC1022" s="13"/>
      <c r="GD1022" s="13"/>
      <c r="GE1022" s="13"/>
      <c r="GF1022" s="13"/>
      <c r="GG1022" s="13"/>
      <c r="GH1022" s="13"/>
      <c r="GI1022" s="13"/>
      <c r="GJ1022" s="13"/>
      <c r="GK1022" s="13"/>
      <c r="GL1022" s="13"/>
      <c r="GM1022" s="13"/>
      <c r="GN1022" s="13"/>
      <c r="GO1022" s="13"/>
      <c r="GP1022" s="13"/>
      <c r="GQ1022" s="13"/>
      <c r="GR1022" s="13"/>
      <c r="GS1022" s="13"/>
      <c r="GT1022" s="13"/>
      <c r="GU1022" s="13"/>
      <c r="GV1022" s="13"/>
      <c r="GW1022" s="13"/>
    </row>
    <row r="1023" spans="1:205" s="9" customFormat="1" ht="18" customHeight="1" x14ac:dyDescent="0.2">
      <c r="A1023" s="50" t="s">
        <v>258</v>
      </c>
      <c r="B1023" s="59">
        <v>42837</v>
      </c>
      <c r="C1023" s="53" t="s">
        <v>222</v>
      </c>
      <c r="D1023" s="54" t="s">
        <v>352</v>
      </c>
      <c r="E1023" s="54" t="s">
        <v>352</v>
      </c>
      <c r="F1023" s="54" t="s">
        <v>352</v>
      </c>
      <c r="G1023" s="54" t="s">
        <v>352</v>
      </c>
      <c r="H1023" s="54" t="s">
        <v>352</v>
      </c>
      <c r="I1023" s="54" t="s">
        <v>352</v>
      </c>
      <c r="J1023" s="54" t="s">
        <v>352</v>
      </c>
      <c r="K1023" s="54" t="s">
        <v>352</v>
      </c>
      <c r="L1023" s="54" t="s">
        <v>352</v>
      </c>
      <c r="M1023" s="54" t="s">
        <v>352</v>
      </c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  <c r="FN1023" s="13"/>
      <c r="FO1023" s="13"/>
      <c r="FP1023" s="13"/>
      <c r="FQ1023" s="13"/>
      <c r="FR1023" s="13"/>
      <c r="FS1023" s="13"/>
      <c r="FT1023" s="13"/>
      <c r="FU1023" s="13"/>
      <c r="FV1023" s="13"/>
      <c r="FW1023" s="13"/>
      <c r="FX1023" s="13"/>
      <c r="FY1023" s="13"/>
      <c r="FZ1023" s="13"/>
      <c r="GA1023" s="13"/>
      <c r="GB1023" s="13"/>
      <c r="GC1023" s="13"/>
      <c r="GD1023" s="13"/>
      <c r="GE1023" s="13"/>
      <c r="GF1023" s="13"/>
      <c r="GG1023" s="13"/>
      <c r="GH1023" s="13"/>
      <c r="GI1023" s="13"/>
      <c r="GJ1023" s="13"/>
      <c r="GK1023" s="13"/>
      <c r="GL1023" s="13"/>
      <c r="GM1023" s="13"/>
      <c r="GN1023" s="13"/>
      <c r="GO1023" s="13"/>
      <c r="GP1023" s="13"/>
      <c r="GQ1023" s="13"/>
      <c r="GR1023" s="13"/>
      <c r="GS1023" s="13"/>
      <c r="GT1023" s="13"/>
      <c r="GU1023" s="13"/>
      <c r="GV1023" s="13"/>
      <c r="GW1023" s="13"/>
    </row>
    <row r="1024" spans="1:205" s="9" customFormat="1" ht="18" customHeight="1" x14ac:dyDescent="0.2">
      <c r="A1024" s="50" t="s">
        <v>258</v>
      </c>
      <c r="B1024" s="59">
        <v>43124</v>
      </c>
      <c r="C1024" s="53" t="s">
        <v>504</v>
      </c>
      <c r="D1024" s="54" t="s">
        <v>352</v>
      </c>
      <c r="E1024" s="54" t="s">
        <v>352</v>
      </c>
      <c r="F1024" s="54" t="s">
        <v>352</v>
      </c>
      <c r="G1024" s="54" t="s">
        <v>352</v>
      </c>
      <c r="H1024" s="54" t="s">
        <v>352</v>
      </c>
      <c r="I1024" s="54" t="s">
        <v>352</v>
      </c>
      <c r="J1024" s="54" t="s">
        <v>352</v>
      </c>
      <c r="K1024" s="54" t="s">
        <v>352</v>
      </c>
      <c r="L1024" s="54" t="s">
        <v>352</v>
      </c>
      <c r="M1024" s="54" t="s">
        <v>352</v>
      </c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  <c r="GU1024" s="13"/>
      <c r="GV1024" s="13"/>
      <c r="GW1024" s="13"/>
    </row>
    <row r="1025" spans="1:205" s="9" customFormat="1" ht="18" customHeight="1" x14ac:dyDescent="0.2">
      <c r="A1025" s="50" t="s">
        <v>258</v>
      </c>
      <c r="B1025" s="59">
        <v>43445</v>
      </c>
      <c r="C1025" s="53" t="s">
        <v>222</v>
      </c>
      <c r="D1025" s="54" t="s">
        <v>352</v>
      </c>
      <c r="E1025" s="54" t="s">
        <v>352</v>
      </c>
      <c r="F1025" s="54" t="s">
        <v>352</v>
      </c>
      <c r="G1025" s="54" t="s">
        <v>352</v>
      </c>
      <c r="H1025" s="54" t="s">
        <v>352</v>
      </c>
      <c r="I1025" s="54" t="s">
        <v>352</v>
      </c>
      <c r="J1025" s="54" t="s">
        <v>352</v>
      </c>
      <c r="K1025" s="54" t="s">
        <v>352</v>
      </c>
      <c r="L1025" s="54" t="s">
        <v>352</v>
      </c>
      <c r="M1025" s="54" t="s">
        <v>352</v>
      </c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  <c r="GU1025" s="13"/>
      <c r="GV1025" s="13"/>
      <c r="GW1025" s="13"/>
    </row>
    <row r="1026" spans="1:205" s="9" customFormat="1" ht="18" customHeight="1" x14ac:dyDescent="0.2">
      <c r="A1026" s="50" t="s">
        <v>258</v>
      </c>
      <c r="B1026" s="59">
        <v>43627</v>
      </c>
      <c r="C1026" s="53" t="s">
        <v>222</v>
      </c>
      <c r="D1026" s="54" t="s">
        <v>352</v>
      </c>
      <c r="E1026" s="54" t="s">
        <v>352</v>
      </c>
      <c r="F1026" s="54" t="s">
        <v>352</v>
      </c>
      <c r="G1026" s="54" t="s">
        <v>352</v>
      </c>
      <c r="H1026" s="54" t="s">
        <v>352</v>
      </c>
      <c r="I1026" s="54" t="s">
        <v>352</v>
      </c>
      <c r="J1026" s="54" t="s">
        <v>352</v>
      </c>
      <c r="K1026" s="54" t="s">
        <v>352</v>
      </c>
      <c r="L1026" s="54" t="s">
        <v>352</v>
      </c>
      <c r="M1026" s="54" t="s">
        <v>352</v>
      </c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</row>
    <row r="1027" spans="1:205" s="9" customFormat="1" ht="18" customHeight="1" x14ac:dyDescent="0.2">
      <c r="A1027" s="50" t="s">
        <v>258</v>
      </c>
      <c r="B1027" s="59">
        <v>43837</v>
      </c>
      <c r="C1027" s="73" t="s">
        <v>222</v>
      </c>
      <c r="D1027" s="54" t="s">
        <v>352</v>
      </c>
      <c r="E1027" s="54" t="s">
        <v>352</v>
      </c>
      <c r="F1027" s="54" t="s">
        <v>352</v>
      </c>
      <c r="G1027" s="54" t="s">
        <v>352</v>
      </c>
      <c r="H1027" s="54" t="s">
        <v>352</v>
      </c>
      <c r="I1027" s="54" t="s">
        <v>352</v>
      </c>
      <c r="J1027" s="54" t="s">
        <v>352</v>
      </c>
      <c r="K1027" s="54" t="s">
        <v>352</v>
      </c>
      <c r="L1027" s="54" t="s">
        <v>352</v>
      </c>
      <c r="M1027" s="54" t="s">
        <v>352</v>
      </c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13"/>
      <c r="FF1027" s="13"/>
      <c r="FG1027" s="13"/>
      <c r="FH1027" s="13"/>
      <c r="FI1027" s="13"/>
      <c r="FJ1027" s="13"/>
      <c r="FK1027" s="13"/>
      <c r="FL1027" s="13"/>
      <c r="FM1027" s="13"/>
      <c r="FN1027" s="13"/>
      <c r="FO1027" s="13"/>
      <c r="FP1027" s="13"/>
      <c r="FQ1027" s="13"/>
      <c r="FR1027" s="13"/>
      <c r="FS1027" s="13"/>
      <c r="FT1027" s="13"/>
      <c r="FU1027" s="13"/>
      <c r="FV1027" s="13"/>
      <c r="FW1027" s="13"/>
      <c r="FX1027" s="13"/>
      <c r="FY1027" s="13"/>
      <c r="FZ1027" s="13"/>
      <c r="GA1027" s="13"/>
      <c r="GB1027" s="13"/>
      <c r="GC1027" s="13"/>
      <c r="GD1027" s="13"/>
      <c r="GE1027" s="13"/>
      <c r="GF1027" s="13"/>
      <c r="GG1027" s="13"/>
      <c r="GH1027" s="13"/>
      <c r="GI1027" s="13"/>
      <c r="GJ1027" s="13"/>
      <c r="GK1027" s="13"/>
      <c r="GL1027" s="13"/>
      <c r="GM1027" s="13"/>
      <c r="GN1027" s="13"/>
      <c r="GO1027" s="13"/>
      <c r="GP1027" s="13"/>
      <c r="GQ1027" s="13"/>
      <c r="GR1027" s="13"/>
      <c r="GS1027" s="13"/>
      <c r="GT1027" s="13"/>
      <c r="GU1027" s="13"/>
      <c r="GV1027" s="13"/>
      <c r="GW1027" s="13"/>
    </row>
    <row r="1028" spans="1:205" s="9" customFormat="1" ht="18" customHeight="1" x14ac:dyDescent="0.2">
      <c r="A1028" s="50" t="s">
        <v>258</v>
      </c>
      <c r="B1028" s="59">
        <v>44019</v>
      </c>
      <c r="C1028" s="62" t="s">
        <v>351</v>
      </c>
      <c r="D1028" s="80" t="s">
        <v>620</v>
      </c>
      <c r="E1028" s="80" t="s">
        <v>490</v>
      </c>
      <c r="F1028" s="80" t="s">
        <v>620</v>
      </c>
      <c r="G1028" s="80" t="s">
        <v>621</v>
      </c>
      <c r="H1028" s="81" t="s">
        <v>280</v>
      </c>
      <c r="I1028" s="53" t="s">
        <v>539</v>
      </c>
      <c r="J1028" s="20" t="s">
        <v>40</v>
      </c>
      <c r="K1028" s="20" t="s">
        <v>40</v>
      </c>
      <c r="L1028" s="20" t="s">
        <v>40</v>
      </c>
      <c r="M1028" s="20" t="s">
        <v>40</v>
      </c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</row>
    <row r="1029" spans="1:205" s="9" customFormat="1" ht="18" customHeight="1" x14ac:dyDescent="0.2">
      <c r="A1029" s="50" t="s">
        <v>258</v>
      </c>
      <c r="B1029" s="59">
        <v>44221</v>
      </c>
      <c r="C1029" s="73" t="s">
        <v>222</v>
      </c>
      <c r="D1029" s="54" t="s">
        <v>352</v>
      </c>
      <c r="E1029" s="54" t="s">
        <v>352</v>
      </c>
      <c r="F1029" s="54" t="s">
        <v>352</v>
      </c>
      <c r="G1029" s="54" t="s">
        <v>352</v>
      </c>
      <c r="H1029" s="54" t="s">
        <v>352</v>
      </c>
      <c r="I1029" s="54" t="s">
        <v>352</v>
      </c>
      <c r="J1029" s="54" t="s">
        <v>352</v>
      </c>
      <c r="K1029" s="54" t="s">
        <v>352</v>
      </c>
      <c r="L1029" s="54" t="s">
        <v>352</v>
      </c>
      <c r="M1029" s="54" t="s">
        <v>352</v>
      </c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  <c r="GU1029" s="13"/>
      <c r="GV1029" s="13"/>
      <c r="GW1029" s="13"/>
    </row>
    <row r="1030" spans="1:205" s="9" customFormat="1" ht="18" customHeight="1" x14ac:dyDescent="0.2">
      <c r="A1030" s="50" t="s">
        <v>259</v>
      </c>
      <c r="B1030" s="59">
        <v>41752</v>
      </c>
      <c r="C1030" s="62" t="s">
        <v>351</v>
      </c>
      <c r="D1030" s="53">
        <v>0.316</v>
      </c>
      <c r="E1030" s="53" t="s">
        <v>233</v>
      </c>
      <c r="F1030" s="53" t="s">
        <v>260</v>
      </c>
      <c r="G1030" s="53" t="s">
        <v>234</v>
      </c>
      <c r="H1030" s="53">
        <v>0.32100000000000001</v>
      </c>
      <c r="I1030" s="53" t="s">
        <v>261</v>
      </c>
      <c r="J1030" s="20" t="s">
        <v>40</v>
      </c>
      <c r="K1030" s="20" t="s">
        <v>40</v>
      </c>
      <c r="L1030" s="20" t="s">
        <v>40</v>
      </c>
      <c r="M1030" s="20" t="s">
        <v>40</v>
      </c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  <c r="FN1030" s="13"/>
      <c r="FO1030" s="13"/>
      <c r="FP1030" s="13"/>
      <c r="FQ1030" s="13"/>
      <c r="FR1030" s="13"/>
      <c r="FS1030" s="13"/>
      <c r="FT1030" s="13"/>
      <c r="FU1030" s="13"/>
      <c r="FV1030" s="13"/>
      <c r="FW1030" s="13"/>
      <c r="FX1030" s="13"/>
      <c r="FY1030" s="13"/>
      <c r="FZ1030" s="13"/>
      <c r="GA1030" s="13"/>
      <c r="GB1030" s="13"/>
      <c r="GC1030" s="13"/>
      <c r="GD1030" s="13"/>
      <c r="GE1030" s="13"/>
      <c r="GF1030" s="13"/>
      <c r="GG1030" s="13"/>
      <c r="GH1030" s="13"/>
      <c r="GI1030" s="13"/>
      <c r="GJ1030" s="13"/>
      <c r="GK1030" s="13"/>
      <c r="GL1030" s="13"/>
      <c r="GM1030" s="13"/>
      <c r="GN1030" s="13"/>
      <c r="GO1030" s="13"/>
      <c r="GP1030" s="13"/>
      <c r="GQ1030" s="13"/>
      <c r="GR1030" s="13"/>
      <c r="GS1030" s="13"/>
      <c r="GT1030" s="13"/>
      <c r="GU1030" s="13"/>
      <c r="GV1030" s="13"/>
      <c r="GW1030" s="13"/>
    </row>
    <row r="1031" spans="1:205" s="9" customFormat="1" ht="18" customHeight="1" x14ac:dyDescent="0.2">
      <c r="A1031" s="50" t="s">
        <v>259</v>
      </c>
      <c r="B1031" s="59">
        <v>41842</v>
      </c>
      <c r="C1031" s="53" t="s">
        <v>222</v>
      </c>
      <c r="D1031" s="54" t="s">
        <v>352</v>
      </c>
      <c r="E1031" s="54" t="s">
        <v>352</v>
      </c>
      <c r="F1031" s="54" t="s">
        <v>352</v>
      </c>
      <c r="G1031" s="54" t="s">
        <v>352</v>
      </c>
      <c r="H1031" s="54" t="s">
        <v>352</v>
      </c>
      <c r="I1031" s="54" t="s">
        <v>352</v>
      </c>
      <c r="J1031" s="54" t="s">
        <v>352</v>
      </c>
      <c r="K1031" s="54" t="s">
        <v>352</v>
      </c>
      <c r="L1031" s="54" t="s">
        <v>352</v>
      </c>
      <c r="M1031" s="54" t="s">
        <v>352</v>
      </c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  <c r="GU1031" s="13"/>
      <c r="GV1031" s="13"/>
      <c r="GW1031" s="13"/>
    </row>
    <row r="1032" spans="1:205" s="9" customFormat="1" ht="18" customHeight="1" x14ac:dyDescent="0.2">
      <c r="A1032" s="50" t="s">
        <v>259</v>
      </c>
      <c r="B1032" s="59">
        <v>41942</v>
      </c>
      <c r="C1032" s="62" t="s">
        <v>351</v>
      </c>
      <c r="D1032" s="36">
        <v>2.0699999999999998</v>
      </c>
      <c r="E1032" s="53" t="s">
        <v>315</v>
      </c>
      <c r="F1032" s="53" t="s">
        <v>315</v>
      </c>
      <c r="G1032" s="53" t="s">
        <v>316</v>
      </c>
      <c r="H1032" s="36">
        <f>SUM(D1032:F1032)</f>
        <v>2.0699999999999998</v>
      </c>
      <c r="I1032" s="53" t="s">
        <v>315</v>
      </c>
      <c r="J1032" s="20" t="s">
        <v>40</v>
      </c>
      <c r="K1032" s="20" t="s">
        <v>40</v>
      </c>
      <c r="L1032" s="20" t="s">
        <v>40</v>
      </c>
      <c r="M1032" s="20" t="s">
        <v>40</v>
      </c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</row>
    <row r="1033" spans="1:205" s="9" customFormat="1" ht="18" customHeight="1" x14ac:dyDescent="0.2">
      <c r="A1033" s="50" t="s">
        <v>259</v>
      </c>
      <c r="B1033" s="59">
        <v>42039</v>
      </c>
      <c r="C1033" s="62" t="s">
        <v>351</v>
      </c>
      <c r="D1033" s="33">
        <v>0.89900000000000002</v>
      </c>
      <c r="E1033" s="53" t="s">
        <v>227</v>
      </c>
      <c r="F1033" s="33">
        <v>0.01</v>
      </c>
      <c r="G1033" s="53" t="s">
        <v>271</v>
      </c>
      <c r="H1033" s="33">
        <f>SUM(D1033:F1033)</f>
        <v>0.90900000000000003</v>
      </c>
      <c r="I1033" s="53" t="s">
        <v>227</v>
      </c>
      <c r="J1033" s="20" t="s">
        <v>40</v>
      </c>
      <c r="K1033" s="20" t="s">
        <v>40</v>
      </c>
      <c r="L1033" s="20" t="s">
        <v>40</v>
      </c>
      <c r="M1033" s="20" t="s">
        <v>40</v>
      </c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  <c r="FN1033" s="13"/>
      <c r="FO1033" s="13"/>
      <c r="FP1033" s="13"/>
      <c r="FQ1033" s="13"/>
      <c r="FR1033" s="13"/>
      <c r="FS1033" s="13"/>
      <c r="FT1033" s="13"/>
      <c r="FU1033" s="13"/>
      <c r="FV1033" s="13"/>
      <c r="FW1033" s="13"/>
      <c r="FX1033" s="13"/>
      <c r="FY1033" s="13"/>
      <c r="FZ1033" s="13"/>
      <c r="GA1033" s="13"/>
      <c r="GB1033" s="13"/>
      <c r="GC1033" s="13"/>
      <c r="GD1033" s="13"/>
      <c r="GE1033" s="13"/>
      <c r="GF1033" s="13"/>
      <c r="GG1033" s="13"/>
      <c r="GH1033" s="13"/>
      <c r="GI1033" s="13"/>
      <c r="GJ1033" s="13"/>
      <c r="GK1033" s="13"/>
      <c r="GL1033" s="13"/>
      <c r="GM1033" s="13"/>
      <c r="GN1033" s="13"/>
      <c r="GO1033" s="13"/>
      <c r="GP1033" s="13"/>
      <c r="GQ1033" s="13"/>
      <c r="GR1033" s="13"/>
      <c r="GS1033" s="13"/>
      <c r="GT1033" s="13"/>
      <c r="GU1033" s="13"/>
      <c r="GV1033" s="13"/>
      <c r="GW1033" s="13"/>
    </row>
    <row r="1034" spans="1:205" s="9" customFormat="1" ht="18" customHeight="1" x14ac:dyDescent="0.2">
      <c r="A1034" s="50" t="s">
        <v>259</v>
      </c>
      <c r="B1034" s="59">
        <v>42297</v>
      </c>
      <c r="C1034" s="62" t="s">
        <v>351</v>
      </c>
      <c r="D1034" s="36">
        <v>1.6</v>
      </c>
      <c r="E1034" s="53" t="s">
        <v>227</v>
      </c>
      <c r="F1034" s="33" t="s">
        <v>227</v>
      </c>
      <c r="G1034" s="53" t="s">
        <v>271</v>
      </c>
      <c r="H1034" s="33">
        <f>SUM(D1034:F1034)</f>
        <v>1.6</v>
      </c>
      <c r="I1034" s="53" t="s">
        <v>227</v>
      </c>
      <c r="J1034" s="20" t="s">
        <v>40</v>
      </c>
      <c r="K1034" s="20" t="s">
        <v>40</v>
      </c>
      <c r="L1034" s="20" t="s">
        <v>40</v>
      </c>
      <c r="M1034" s="20" t="s">
        <v>40</v>
      </c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  <c r="GU1034" s="13"/>
      <c r="GV1034" s="13"/>
      <c r="GW1034" s="13"/>
    </row>
    <row r="1035" spans="1:205" s="9" customFormat="1" ht="18" customHeight="1" x14ac:dyDescent="0.2">
      <c r="A1035" s="50" t="s">
        <v>259</v>
      </c>
      <c r="B1035" s="59">
        <v>42430</v>
      </c>
      <c r="C1035" s="62" t="s">
        <v>351</v>
      </c>
      <c r="D1035" s="36">
        <v>1.8</v>
      </c>
      <c r="E1035" s="53" t="s">
        <v>227</v>
      </c>
      <c r="F1035" s="33">
        <v>6.0000000000000001E-3</v>
      </c>
      <c r="G1035" s="53" t="s">
        <v>271</v>
      </c>
      <c r="H1035" s="33">
        <f>SUM(D1035:F1035)</f>
        <v>1.806</v>
      </c>
      <c r="I1035" s="53" t="s">
        <v>227</v>
      </c>
      <c r="J1035" s="20" t="s">
        <v>40</v>
      </c>
      <c r="K1035" s="20" t="s">
        <v>40</v>
      </c>
      <c r="L1035" s="20" t="s">
        <v>40</v>
      </c>
      <c r="M1035" s="20" t="s">
        <v>40</v>
      </c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  <c r="FN1035" s="13"/>
      <c r="FO1035" s="13"/>
      <c r="FP1035" s="13"/>
      <c r="FQ1035" s="13"/>
      <c r="FR1035" s="13"/>
      <c r="FS1035" s="13"/>
      <c r="FT1035" s="13"/>
      <c r="FU1035" s="13"/>
      <c r="FV1035" s="13"/>
      <c r="FW1035" s="13"/>
      <c r="FX1035" s="13"/>
      <c r="FY1035" s="13"/>
      <c r="FZ1035" s="13"/>
      <c r="GA1035" s="13"/>
      <c r="GB1035" s="13"/>
      <c r="GC1035" s="13"/>
      <c r="GD1035" s="13"/>
      <c r="GE1035" s="13"/>
      <c r="GF1035" s="13"/>
      <c r="GG1035" s="13"/>
      <c r="GH1035" s="13"/>
      <c r="GI1035" s="13"/>
      <c r="GJ1035" s="13"/>
      <c r="GK1035" s="13"/>
      <c r="GL1035" s="13"/>
      <c r="GM1035" s="13"/>
      <c r="GN1035" s="13"/>
      <c r="GO1035" s="13"/>
      <c r="GP1035" s="13"/>
      <c r="GQ1035" s="13"/>
      <c r="GR1035" s="13"/>
      <c r="GS1035" s="13"/>
      <c r="GT1035" s="13"/>
      <c r="GU1035" s="13"/>
      <c r="GV1035" s="13"/>
      <c r="GW1035" s="13"/>
    </row>
    <row r="1036" spans="1:205" s="9" customFormat="1" ht="18" customHeight="1" x14ac:dyDescent="0.2">
      <c r="A1036" s="50" t="s">
        <v>259</v>
      </c>
      <c r="B1036" s="59">
        <v>42661</v>
      </c>
      <c r="C1036" s="53" t="s">
        <v>255</v>
      </c>
      <c r="D1036" s="54" t="s">
        <v>352</v>
      </c>
      <c r="E1036" s="54" t="s">
        <v>352</v>
      </c>
      <c r="F1036" s="54" t="s">
        <v>352</v>
      </c>
      <c r="G1036" s="54" t="s">
        <v>352</v>
      </c>
      <c r="H1036" s="54" t="s">
        <v>352</v>
      </c>
      <c r="I1036" s="54" t="s">
        <v>352</v>
      </c>
      <c r="J1036" s="54" t="s">
        <v>352</v>
      </c>
      <c r="K1036" s="54" t="s">
        <v>352</v>
      </c>
      <c r="L1036" s="54" t="s">
        <v>352</v>
      </c>
      <c r="M1036" s="54" t="s">
        <v>352</v>
      </c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  <c r="GU1036" s="13"/>
      <c r="GV1036" s="13"/>
      <c r="GW1036" s="13"/>
    </row>
    <row r="1037" spans="1:205" s="9" customFormat="1" ht="18" customHeight="1" x14ac:dyDescent="0.2">
      <c r="A1037" s="50" t="s">
        <v>259</v>
      </c>
      <c r="B1037" s="59">
        <v>42836</v>
      </c>
      <c r="C1037" s="62" t="s">
        <v>351</v>
      </c>
      <c r="D1037" s="36" t="s">
        <v>465</v>
      </c>
      <c r="E1037" s="53" t="s">
        <v>227</v>
      </c>
      <c r="F1037" s="33">
        <v>0.01</v>
      </c>
      <c r="G1037" s="53" t="s">
        <v>271</v>
      </c>
      <c r="H1037" s="33">
        <v>1.2</v>
      </c>
      <c r="I1037" s="53" t="s">
        <v>227</v>
      </c>
      <c r="J1037" s="20" t="s">
        <v>40</v>
      </c>
      <c r="K1037" s="20" t="s">
        <v>40</v>
      </c>
      <c r="L1037" s="20" t="s">
        <v>40</v>
      </c>
      <c r="M1037" s="20" t="s">
        <v>40</v>
      </c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  <c r="FN1037" s="13"/>
      <c r="FO1037" s="13"/>
      <c r="FP1037" s="13"/>
      <c r="FQ1037" s="13"/>
      <c r="FR1037" s="13"/>
      <c r="FS1037" s="13"/>
      <c r="FT1037" s="13"/>
      <c r="FU1037" s="13"/>
      <c r="FV1037" s="13"/>
      <c r="FW1037" s="13"/>
      <c r="FX1037" s="13"/>
      <c r="FY1037" s="13"/>
      <c r="FZ1037" s="13"/>
      <c r="GA1037" s="13"/>
      <c r="GB1037" s="13"/>
      <c r="GC1037" s="13"/>
      <c r="GD1037" s="13"/>
      <c r="GE1037" s="13"/>
      <c r="GF1037" s="13"/>
      <c r="GG1037" s="13"/>
      <c r="GH1037" s="13"/>
      <c r="GI1037" s="13"/>
      <c r="GJ1037" s="13"/>
      <c r="GK1037" s="13"/>
      <c r="GL1037" s="13"/>
      <c r="GM1037" s="13"/>
      <c r="GN1037" s="13"/>
      <c r="GO1037" s="13"/>
      <c r="GP1037" s="13"/>
      <c r="GQ1037" s="13"/>
      <c r="GR1037" s="13"/>
      <c r="GS1037" s="13"/>
      <c r="GT1037" s="13"/>
      <c r="GU1037" s="13"/>
      <c r="GV1037" s="13"/>
      <c r="GW1037" s="13"/>
    </row>
    <row r="1038" spans="1:205" s="9" customFormat="1" ht="18" customHeight="1" x14ac:dyDescent="0.2">
      <c r="A1038" s="50" t="s">
        <v>259</v>
      </c>
      <c r="B1038" s="59">
        <v>43124</v>
      </c>
      <c r="C1038" s="61" t="s">
        <v>255</v>
      </c>
      <c r="D1038" s="54" t="s">
        <v>352</v>
      </c>
      <c r="E1038" s="54" t="s">
        <v>352</v>
      </c>
      <c r="F1038" s="54" t="s">
        <v>352</v>
      </c>
      <c r="G1038" s="54" t="s">
        <v>352</v>
      </c>
      <c r="H1038" s="54" t="s">
        <v>352</v>
      </c>
      <c r="I1038" s="54" t="s">
        <v>352</v>
      </c>
      <c r="J1038" s="54" t="s">
        <v>352</v>
      </c>
      <c r="K1038" s="54" t="s">
        <v>352</v>
      </c>
      <c r="L1038" s="54" t="s">
        <v>352</v>
      </c>
      <c r="M1038" s="54" t="s">
        <v>352</v>
      </c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  <c r="FN1038" s="13"/>
      <c r="FO1038" s="13"/>
      <c r="FP1038" s="13"/>
      <c r="FQ1038" s="13"/>
      <c r="FR1038" s="13"/>
      <c r="FS1038" s="13"/>
      <c r="FT1038" s="13"/>
      <c r="FU1038" s="13"/>
      <c r="FV1038" s="13"/>
      <c r="FW1038" s="13"/>
      <c r="FX1038" s="13"/>
      <c r="FY1038" s="13"/>
      <c r="FZ1038" s="13"/>
      <c r="GA1038" s="13"/>
      <c r="GB1038" s="13"/>
      <c r="GC1038" s="13"/>
      <c r="GD1038" s="13"/>
      <c r="GE1038" s="13"/>
      <c r="GF1038" s="13"/>
      <c r="GG1038" s="13"/>
      <c r="GH1038" s="13"/>
      <c r="GI1038" s="13"/>
      <c r="GJ1038" s="13"/>
      <c r="GK1038" s="13"/>
      <c r="GL1038" s="13"/>
      <c r="GM1038" s="13"/>
      <c r="GN1038" s="13"/>
      <c r="GO1038" s="13"/>
      <c r="GP1038" s="13"/>
      <c r="GQ1038" s="13"/>
      <c r="GR1038" s="13"/>
      <c r="GS1038" s="13"/>
      <c r="GT1038" s="13"/>
      <c r="GU1038" s="13"/>
      <c r="GV1038" s="13"/>
      <c r="GW1038" s="13"/>
    </row>
    <row r="1039" spans="1:205" s="9" customFormat="1" ht="18" customHeight="1" x14ac:dyDescent="0.2">
      <c r="A1039" s="50" t="s">
        <v>259</v>
      </c>
      <c r="B1039" s="59">
        <v>43277</v>
      </c>
      <c r="C1039" s="61" t="s">
        <v>255</v>
      </c>
      <c r="D1039" s="54" t="s">
        <v>352</v>
      </c>
      <c r="E1039" s="54" t="s">
        <v>352</v>
      </c>
      <c r="F1039" s="54" t="s">
        <v>352</v>
      </c>
      <c r="G1039" s="54" t="s">
        <v>352</v>
      </c>
      <c r="H1039" s="54" t="s">
        <v>352</v>
      </c>
      <c r="I1039" s="54" t="s">
        <v>352</v>
      </c>
      <c r="J1039" s="54" t="s">
        <v>352</v>
      </c>
      <c r="K1039" s="54" t="s">
        <v>352</v>
      </c>
      <c r="L1039" s="54" t="s">
        <v>352</v>
      </c>
      <c r="M1039" s="54" t="s">
        <v>352</v>
      </c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  <c r="FN1039" s="13"/>
      <c r="FO1039" s="13"/>
      <c r="FP1039" s="13"/>
      <c r="FQ1039" s="13"/>
      <c r="FR1039" s="13"/>
      <c r="FS1039" s="13"/>
      <c r="FT1039" s="13"/>
      <c r="FU1039" s="13"/>
      <c r="FV1039" s="13"/>
      <c r="FW1039" s="13"/>
      <c r="FX1039" s="13"/>
      <c r="FY1039" s="13"/>
      <c r="FZ1039" s="13"/>
      <c r="GA1039" s="13"/>
      <c r="GB1039" s="13"/>
      <c r="GC1039" s="13"/>
      <c r="GD1039" s="13"/>
      <c r="GE1039" s="13"/>
      <c r="GF1039" s="13"/>
      <c r="GG1039" s="13"/>
      <c r="GH1039" s="13"/>
      <c r="GI1039" s="13"/>
      <c r="GJ1039" s="13"/>
      <c r="GK1039" s="13"/>
      <c r="GL1039" s="13"/>
      <c r="GM1039" s="13"/>
      <c r="GN1039" s="13"/>
      <c r="GO1039" s="13"/>
      <c r="GP1039" s="13"/>
      <c r="GQ1039" s="13"/>
      <c r="GR1039" s="13"/>
      <c r="GS1039" s="13"/>
      <c r="GT1039" s="13"/>
      <c r="GU1039" s="13"/>
      <c r="GV1039" s="13"/>
      <c r="GW1039" s="13"/>
    </row>
    <row r="1040" spans="1:205" ht="18" customHeight="1" x14ac:dyDescent="0.2">
      <c r="A1040" s="50" t="s">
        <v>259</v>
      </c>
      <c r="B1040" s="59">
        <v>43445</v>
      </c>
      <c r="C1040" s="61" t="s">
        <v>222</v>
      </c>
      <c r="D1040" s="54" t="s">
        <v>352</v>
      </c>
      <c r="E1040" s="54" t="s">
        <v>352</v>
      </c>
      <c r="F1040" s="54" t="s">
        <v>352</v>
      </c>
      <c r="G1040" s="54" t="s">
        <v>352</v>
      </c>
      <c r="H1040" s="54" t="s">
        <v>352</v>
      </c>
      <c r="I1040" s="54" t="s">
        <v>352</v>
      </c>
      <c r="J1040" s="54" t="s">
        <v>352</v>
      </c>
      <c r="K1040" s="54" t="s">
        <v>352</v>
      </c>
      <c r="L1040" s="54" t="s">
        <v>352</v>
      </c>
      <c r="M1040" s="54" t="s">
        <v>352</v>
      </c>
    </row>
    <row r="1041" spans="1:13" ht="18" customHeight="1" x14ac:dyDescent="0.2">
      <c r="A1041" s="50" t="s">
        <v>259</v>
      </c>
      <c r="B1041" s="59">
        <v>43627</v>
      </c>
      <c r="C1041" s="62" t="s">
        <v>351</v>
      </c>
      <c r="D1041" s="53" t="s">
        <v>591</v>
      </c>
      <c r="E1041" s="53" t="s">
        <v>539</v>
      </c>
      <c r="F1041" s="53" t="s">
        <v>592</v>
      </c>
      <c r="G1041" s="53" t="s">
        <v>491</v>
      </c>
      <c r="H1041" s="53">
        <v>0.38600000000000001</v>
      </c>
      <c r="I1041" s="53" t="s">
        <v>490</v>
      </c>
      <c r="J1041" s="20" t="s">
        <v>40</v>
      </c>
      <c r="K1041" s="20" t="s">
        <v>40</v>
      </c>
      <c r="L1041" s="20" t="s">
        <v>40</v>
      </c>
      <c r="M1041" s="20" t="s">
        <v>40</v>
      </c>
    </row>
    <row r="1042" spans="1:13" ht="18" customHeight="1" x14ac:dyDescent="0.2">
      <c r="A1042" s="50" t="s">
        <v>259</v>
      </c>
      <c r="B1042" s="59">
        <v>43837</v>
      </c>
      <c r="C1042" s="61" t="s">
        <v>255</v>
      </c>
      <c r="D1042" s="54" t="s">
        <v>352</v>
      </c>
      <c r="E1042" s="54" t="s">
        <v>352</v>
      </c>
      <c r="F1042" s="54" t="s">
        <v>352</v>
      </c>
      <c r="G1042" s="54" t="s">
        <v>352</v>
      </c>
      <c r="H1042" s="54" t="s">
        <v>352</v>
      </c>
      <c r="I1042" s="54" t="s">
        <v>352</v>
      </c>
      <c r="J1042" s="54" t="s">
        <v>352</v>
      </c>
      <c r="K1042" s="54" t="s">
        <v>352</v>
      </c>
      <c r="L1042" s="54" t="s">
        <v>352</v>
      </c>
      <c r="M1042" s="54" t="s">
        <v>352</v>
      </c>
    </row>
    <row r="1043" spans="1:13" ht="18" customHeight="1" x14ac:dyDescent="0.2">
      <c r="A1043" s="50" t="s">
        <v>259</v>
      </c>
      <c r="B1043" s="59">
        <v>44019</v>
      </c>
      <c r="C1043" s="54" t="s">
        <v>352</v>
      </c>
      <c r="D1043" s="33">
        <v>0.23699999999999999</v>
      </c>
      <c r="E1043" s="80" t="s">
        <v>490</v>
      </c>
      <c r="F1043" s="80" t="s">
        <v>490</v>
      </c>
      <c r="G1043" s="80" t="s">
        <v>491</v>
      </c>
      <c r="H1043" s="33">
        <v>0.23699999999999999</v>
      </c>
      <c r="I1043" s="53" t="s">
        <v>539</v>
      </c>
      <c r="J1043" s="20" t="s">
        <v>40</v>
      </c>
      <c r="K1043" s="20" t="s">
        <v>40</v>
      </c>
      <c r="L1043" s="20" t="s">
        <v>40</v>
      </c>
      <c r="M1043" s="20" t="s">
        <v>40</v>
      </c>
    </row>
    <row r="1044" spans="1:13" ht="18" customHeight="1" x14ac:dyDescent="0.2">
      <c r="A1044" s="50" t="s">
        <v>259</v>
      </c>
      <c r="B1044" s="59">
        <v>44221</v>
      </c>
      <c r="C1044" s="61" t="s">
        <v>647</v>
      </c>
      <c r="D1044" s="54" t="s">
        <v>352</v>
      </c>
      <c r="E1044" s="54" t="s">
        <v>352</v>
      </c>
      <c r="F1044" s="54" t="s">
        <v>352</v>
      </c>
      <c r="G1044" s="54" t="s">
        <v>352</v>
      </c>
      <c r="H1044" s="54" t="s">
        <v>352</v>
      </c>
      <c r="I1044" s="54" t="s">
        <v>352</v>
      </c>
      <c r="J1044" s="54" t="s">
        <v>352</v>
      </c>
      <c r="K1044" s="54" t="s">
        <v>352</v>
      </c>
      <c r="L1044" s="54" t="s">
        <v>352</v>
      </c>
      <c r="M1044" s="54" t="s">
        <v>352</v>
      </c>
    </row>
    <row r="1045" spans="1:13" ht="18" customHeight="1" x14ac:dyDescent="0.2">
      <c r="A1045" s="50" t="s">
        <v>152</v>
      </c>
      <c r="B1045" s="51">
        <v>40045</v>
      </c>
      <c r="C1045" s="28" t="s">
        <v>394</v>
      </c>
      <c r="D1045" s="54" t="s">
        <v>352</v>
      </c>
      <c r="E1045" s="54" t="s">
        <v>352</v>
      </c>
      <c r="F1045" s="54" t="s">
        <v>352</v>
      </c>
      <c r="G1045" s="54" t="s">
        <v>352</v>
      </c>
      <c r="H1045" s="54" t="s">
        <v>352</v>
      </c>
      <c r="I1045" s="54" t="s">
        <v>352</v>
      </c>
      <c r="J1045" s="54" t="s">
        <v>352</v>
      </c>
      <c r="K1045" s="54" t="s">
        <v>352</v>
      </c>
      <c r="L1045" s="54" t="s">
        <v>352</v>
      </c>
      <c r="M1045" s="54" t="s">
        <v>352</v>
      </c>
    </row>
    <row r="1046" spans="1:13" ht="18" customHeight="1" x14ac:dyDescent="0.2">
      <c r="A1046" s="50" t="s">
        <v>152</v>
      </c>
      <c r="B1046" s="51">
        <v>40157</v>
      </c>
      <c r="C1046" s="28" t="s">
        <v>370</v>
      </c>
      <c r="D1046" s="54" t="s">
        <v>352</v>
      </c>
      <c r="E1046" s="54" t="s">
        <v>352</v>
      </c>
      <c r="F1046" s="54" t="s">
        <v>352</v>
      </c>
      <c r="G1046" s="54" t="s">
        <v>352</v>
      </c>
      <c r="H1046" s="54" t="s">
        <v>352</v>
      </c>
      <c r="I1046" s="54" t="s">
        <v>352</v>
      </c>
      <c r="J1046" s="54" t="s">
        <v>352</v>
      </c>
      <c r="K1046" s="54" t="s">
        <v>352</v>
      </c>
      <c r="L1046" s="54" t="s">
        <v>352</v>
      </c>
      <c r="M1046" s="54" t="s">
        <v>352</v>
      </c>
    </row>
    <row r="1047" spans="1:13" ht="18" customHeight="1" x14ac:dyDescent="0.2">
      <c r="A1047" s="50" t="s">
        <v>152</v>
      </c>
      <c r="B1047" s="51">
        <v>40270</v>
      </c>
      <c r="C1047" s="28" t="s">
        <v>343</v>
      </c>
      <c r="D1047" s="54" t="s">
        <v>352</v>
      </c>
      <c r="E1047" s="54" t="s">
        <v>352</v>
      </c>
      <c r="F1047" s="54" t="s">
        <v>352</v>
      </c>
      <c r="G1047" s="54" t="s">
        <v>352</v>
      </c>
      <c r="H1047" s="54" t="s">
        <v>352</v>
      </c>
      <c r="I1047" s="54" t="s">
        <v>352</v>
      </c>
      <c r="J1047" s="54" t="s">
        <v>352</v>
      </c>
      <c r="K1047" s="54" t="s">
        <v>352</v>
      </c>
      <c r="L1047" s="54" t="s">
        <v>352</v>
      </c>
      <c r="M1047" s="54" t="s">
        <v>352</v>
      </c>
    </row>
    <row r="1048" spans="1:13" ht="18" customHeight="1" x14ac:dyDescent="0.2">
      <c r="A1048" s="50" t="s">
        <v>152</v>
      </c>
      <c r="B1048" s="51">
        <v>40332</v>
      </c>
      <c r="C1048" s="28" t="s">
        <v>395</v>
      </c>
      <c r="D1048" s="54" t="s">
        <v>352</v>
      </c>
      <c r="E1048" s="54" t="s">
        <v>352</v>
      </c>
      <c r="F1048" s="54" t="s">
        <v>352</v>
      </c>
      <c r="G1048" s="54" t="s">
        <v>352</v>
      </c>
      <c r="H1048" s="54" t="s">
        <v>352</v>
      </c>
      <c r="I1048" s="54" t="s">
        <v>352</v>
      </c>
      <c r="J1048" s="54" t="s">
        <v>352</v>
      </c>
      <c r="K1048" s="54" t="s">
        <v>352</v>
      </c>
      <c r="L1048" s="54" t="s">
        <v>352</v>
      </c>
      <c r="M1048" s="54" t="s">
        <v>352</v>
      </c>
    </row>
    <row r="1049" spans="1:13" ht="18" customHeight="1" x14ac:dyDescent="0.2">
      <c r="A1049" s="50" t="s">
        <v>152</v>
      </c>
      <c r="B1049" s="51">
        <v>40380</v>
      </c>
      <c r="C1049" s="58" t="s">
        <v>351</v>
      </c>
      <c r="D1049" s="36">
        <v>17.07</v>
      </c>
      <c r="E1049" s="20">
        <v>2.625</v>
      </c>
      <c r="F1049" s="18">
        <v>0.87050000000000005</v>
      </c>
      <c r="G1049" s="20">
        <v>3.7490000000000001</v>
      </c>
      <c r="H1049" s="19">
        <v>24.31</v>
      </c>
      <c r="I1049" s="18" t="s">
        <v>145</v>
      </c>
      <c r="J1049" s="25">
        <v>24.6</v>
      </c>
      <c r="K1049" s="19" t="s">
        <v>142</v>
      </c>
      <c r="L1049" s="19" t="s">
        <v>142</v>
      </c>
      <c r="M1049" s="25">
        <v>24.6</v>
      </c>
    </row>
    <row r="1050" spans="1:13" ht="18" customHeight="1" x14ac:dyDescent="0.2">
      <c r="A1050" s="50" t="s">
        <v>152</v>
      </c>
      <c r="B1050" s="51">
        <v>40625</v>
      </c>
      <c r="C1050" s="58" t="s">
        <v>351</v>
      </c>
      <c r="D1050" s="37">
        <v>18.8</v>
      </c>
      <c r="E1050" s="19">
        <v>4</v>
      </c>
      <c r="F1050" s="19">
        <v>1.77</v>
      </c>
      <c r="G1050" s="19">
        <v>6.08</v>
      </c>
      <c r="H1050" s="25">
        <v>30.7</v>
      </c>
      <c r="I1050" s="18" t="s">
        <v>145</v>
      </c>
      <c r="J1050" s="20" t="s">
        <v>40</v>
      </c>
      <c r="K1050" s="20" t="s">
        <v>40</v>
      </c>
      <c r="L1050" s="20" t="s">
        <v>40</v>
      </c>
      <c r="M1050" s="20" t="s">
        <v>40</v>
      </c>
    </row>
    <row r="1051" spans="1:13" ht="18" customHeight="1" x14ac:dyDescent="0.2">
      <c r="A1051" s="50" t="s">
        <v>152</v>
      </c>
      <c r="B1051" s="51">
        <v>40717</v>
      </c>
      <c r="C1051" s="28" t="s">
        <v>265</v>
      </c>
      <c r="D1051" s="54" t="s">
        <v>352</v>
      </c>
      <c r="E1051" s="54" t="s">
        <v>352</v>
      </c>
      <c r="F1051" s="54" t="s">
        <v>352</v>
      </c>
      <c r="G1051" s="54" t="s">
        <v>352</v>
      </c>
      <c r="H1051" s="54" t="s">
        <v>352</v>
      </c>
      <c r="I1051" s="54" t="s">
        <v>352</v>
      </c>
      <c r="J1051" s="54" t="s">
        <v>352</v>
      </c>
      <c r="K1051" s="54" t="s">
        <v>352</v>
      </c>
      <c r="L1051" s="54" t="s">
        <v>352</v>
      </c>
      <c r="M1051" s="54" t="s">
        <v>352</v>
      </c>
    </row>
    <row r="1052" spans="1:13" ht="18" customHeight="1" x14ac:dyDescent="0.2">
      <c r="A1052" s="50" t="s">
        <v>152</v>
      </c>
      <c r="B1052" s="59">
        <v>40882</v>
      </c>
      <c r="C1052" s="53" t="s">
        <v>353</v>
      </c>
      <c r="D1052" s="54" t="s">
        <v>352</v>
      </c>
      <c r="E1052" s="54" t="s">
        <v>352</v>
      </c>
      <c r="F1052" s="54" t="s">
        <v>352</v>
      </c>
      <c r="G1052" s="54" t="s">
        <v>352</v>
      </c>
      <c r="H1052" s="54" t="s">
        <v>352</v>
      </c>
      <c r="I1052" s="54" t="s">
        <v>352</v>
      </c>
      <c r="J1052" s="54" t="s">
        <v>352</v>
      </c>
      <c r="K1052" s="54" t="s">
        <v>352</v>
      </c>
      <c r="L1052" s="54" t="s">
        <v>352</v>
      </c>
      <c r="M1052" s="54" t="s">
        <v>352</v>
      </c>
    </row>
    <row r="1053" spans="1:13" ht="18" customHeight="1" x14ac:dyDescent="0.2">
      <c r="A1053" s="50" t="s">
        <v>152</v>
      </c>
      <c r="B1053" s="59">
        <v>41080</v>
      </c>
      <c r="C1053" s="28" t="s">
        <v>379</v>
      </c>
      <c r="D1053" s="54" t="s">
        <v>352</v>
      </c>
      <c r="E1053" s="54" t="s">
        <v>352</v>
      </c>
      <c r="F1053" s="54" t="s">
        <v>352</v>
      </c>
      <c r="G1053" s="54" t="s">
        <v>352</v>
      </c>
      <c r="H1053" s="54" t="s">
        <v>352</v>
      </c>
      <c r="I1053" s="54" t="s">
        <v>352</v>
      </c>
      <c r="J1053" s="54" t="s">
        <v>352</v>
      </c>
      <c r="K1053" s="54" t="s">
        <v>352</v>
      </c>
      <c r="L1053" s="54" t="s">
        <v>352</v>
      </c>
      <c r="M1053" s="54" t="s">
        <v>352</v>
      </c>
    </row>
    <row r="1054" spans="1:13" ht="18" customHeight="1" x14ac:dyDescent="0.2">
      <c r="A1054" s="50" t="s">
        <v>152</v>
      </c>
      <c r="B1054" s="59">
        <v>41676</v>
      </c>
      <c r="C1054" s="53" t="s">
        <v>222</v>
      </c>
      <c r="D1054" s="54" t="s">
        <v>352</v>
      </c>
      <c r="E1054" s="54" t="s">
        <v>352</v>
      </c>
      <c r="F1054" s="54" t="s">
        <v>352</v>
      </c>
      <c r="G1054" s="54" t="s">
        <v>352</v>
      </c>
      <c r="H1054" s="54" t="s">
        <v>352</v>
      </c>
      <c r="I1054" s="54" t="s">
        <v>352</v>
      </c>
      <c r="J1054" s="54" t="s">
        <v>352</v>
      </c>
      <c r="K1054" s="54" t="s">
        <v>352</v>
      </c>
      <c r="L1054" s="54" t="s">
        <v>352</v>
      </c>
      <c r="M1054" s="54" t="s">
        <v>352</v>
      </c>
    </row>
    <row r="1055" spans="1:13" ht="18" customHeight="1" x14ac:dyDescent="0.2">
      <c r="A1055" s="50" t="s">
        <v>152</v>
      </c>
      <c r="B1055" s="59">
        <v>41751</v>
      </c>
      <c r="C1055" s="53" t="s">
        <v>262</v>
      </c>
      <c r="D1055" s="54" t="s">
        <v>352</v>
      </c>
      <c r="E1055" s="54" t="s">
        <v>352</v>
      </c>
      <c r="F1055" s="54" t="s">
        <v>352</v>
      </c>
      <c r="G1055" s="54" t="s">
        <v>352</v>
      </c>
      <c r="H1055" s="54" t="s">
        <v>352</v>
      </c>
      <c r="I1055" s="54" t="s">
        <v>352</v>
      </c>
      <c r="J1055" s="54" t="s">
        <v>352</v>
      </c>
      <c r="K1055" s="54" t="s">
        <v>352</v>
      </c>
      <c r="L1055" s="54" t="s">
        <v>352</v>
      </c>
      <c r="M1055" s="54" t="s">
        <v>352</v>
      </c>
    </row>
    <row r="1056" spans="1:13" ht="18" customHeight="1" x14ac:dyDescent="0.2">
      <c r="A1056" s="50" t="s">
        <v>152</v>
      </c>
      <c r="B1056" s="59">
        <v>41842</v>
      </c>
      <c r="C1056" s="53" t="s">
        <v>293</v>
      </c>
      <c r="D1056" s="54" t="s">
        <v>352</v>
      </c>
      <c r="E1056" s="54" t="s">
        <v>352</v>
      </c>
      <c r="F1056" s="54" t="s">
        <v>352</v>
      </c>
      <c r="G1056" s="54" t="s">
        <v>352</v>
      </c>
      <c r="H1056" s="54" t="s">
        <v>352</v>
      </c>
      <c r="I1056" s="54" t="s">
        <v>352</v>
      </c>
      <c r="J1056" s="54" t="s">
        <v>352</v>
      </c>
      <c r="K1056" s="54" t="s">
        <v>352</v>
      </c>
      <c r="L1056" s="54" t="s">
        <v>352</v>
      </c>
      <c r="M1056" s="54" t="s">
        <v>352</v>
      </c>
    </row>
    <row r="1057" spans="1:205" ht="18" customHeight="1" x14ac:dyDescent="0.2">
      <c r="A1057" s="50" t="s">
        <v>152</v>
      </c>
      <c r="B1057" s="59">
        <v>41940</v>
      </c>
      <c r="C1057" s="53" t="s">
        <v>317</v>
      </c>
      <c r="D1057" s="54" t="s">
        <v>352</v>
      </c>
      <c r="E1057" s="54" t="s">
        <v>352</v>
      </c>
      <c r="F1057" s="54" t="s">
        <v>352</v>
      </c>
      <c r="G1057" s="54" t="s">
        <v>352</v>
      </c>
      <c r="H1057" s="54" t="s">
        <v>352</v>
      </c>
      <c r="I1057" s="54" t="s">
        <v>352</v>
      </c>
      <c r="J1057" s="54" t="s">
        <v>352</v>
      </c>
      <c r="K1057" s="54" t="s">
        <v>352</v>
      </c>
      <c r="L1057" s="54" t="s">
        <v>352</v>
      </c>
      <c r="M1057" s="54" t="s">
        <v>352</v>
      </c>
    </row>
    <row r="1058" spans="1:205" ht="18" customHeight="1" x14ac:dyDescent="0.2">
      <c r="A1058" s="50" t="s">
        <v>152</v>
      </c>
      <c r="B1058" s="59">
        <v>42039</v>
      </c>
      <c r="C1058" s="53" t="s">
        <v>340</v>
      </c>
      <c r="D1058" s="54" t="s">
        <v>352</v>
      </c>
      <c r="E1058" s="54" t="s">
        <v>352</v>
      </c>
      <c r="F1058" s="54" t="s">
        <v>352</v>
      </c>
      <c r="G1058" s="54" t="s">
        <v>352</v>
      </c>
      <c r="H1058" s="54" t="s">
        <v>352</v>
      </c>
      <c r="I1058" s="54" t="s">
        <v>352</v>
      </c>
      <c r="J1058" s="54" t="s">
        <v>352</v>
      </c>
      <c r="K1058" s="54" t="s">
        <v>352</v>
      </c>
      <c r="L1058" s="54" t="s">
        <v>352</v>
      </c>
      <c r="M1058" s="54" t="s">
        <v>352</v>
      </c>
    </row>
    <row r="1059" spans="1:205" ht="18" customHeight="1" x14ac:dyDescent="0.2">
      <c r="A1059" s="50" t="s">
        <v>152</v>
      </c>
      <c r="B1059" s="59">
        <v>42298</v>
      </c>
      <c r="C1059" s="53" t="s">
        <v>185</v>
      </c>
      <c r="D1059" s="54" t="s">
        <v>352</v>
      </c>
      <c r="E1059" s="54" t="s">
        <v>352</v>
      </c>
      <c r="F1059" s="54" t="s">
        <v>352</v>
      </c>
      <c r="G1059" s="54" t="s">
        <v>352</v>
      </c>
      <c r="H1059" s="54" t="s">
        <v>352</v>
      </c>
      <c r="I1059" s="54" t="s">
        <v>352</v>
      </c>
      <c r="J1059" s="54" t="s">
        <v>352</v>
      </c>
      <c r="K1059" s="54" t="s">
        <v>352</v>
      </c>
      <c r="L1059" s="54" t="s">
        <v>352</v>
      </c>
      <c r="M1059" s="54" t="s">
        <v>352</v>
      </c>
    </row>
    <row r="1060" spans="1:205" ht="18" customHeight="1" x14ac:dyDescent="0.2">
      <c r="A1060" s="50" t="s">
        <v>152</v>
      </c>
      <c r="B1060" s="59">
        <v>42431</v>
      </c>
      <c r="C1060" s="53" t="s">
        <v>222</v>
      </c>
      <c r="D1060" s="54" t="s">
        <v>352</v>
      </c>
      <c r="E1060" s="54" t="s">
        <v>352</v>
      </c>
      <c r="F1060" s="54" t="s">
        <v>352</v>
      </c>
      <c r="G1060" s="54" t="s">
        <v>352</v>
      </c>
      <c r="H1060" s="54" t="s">
        <v>352</v>
      </c>
      <c r="I1060" s="54" t="s">
        <v>352</v>
      </c>
      <c r="J1060" s="54" t="s">
        <v>352</v>
      </c>
      <c r="K1060" s="54" t="s">
        <v>352</v>
      </c>
      <c r="L1060" s="54" t="s">
        <v>352</v>
      </c>
      <c r="M1060" s="54" t="s">
        <v>352</v>
      </c>
    </row>
    <row r="1061" spans="1:205" ht="18" customHeight="1" x14ac:dyDescent="0.2">
      <c r="A1061" s="50" t="s">
        <v>152</v>
      </c>
      <c r="B1061" s="59">
        <v>42661</v>
      </c>
      <c r="C1061" s="53" t="s">
        <v>434</v>
      </c>
      <c r="D1061" s="54" t="s">
        <v>352</v>
      </c>
      <c r="E1061" s="54" t="s">
        <v>352</v>
      </c>
      <c r="F1061" s="54" t="s">
        <v>352</v>
      </c>
      <c r="G1061" s="54" t="s">
        <v>352</v>
      </c>
      <c r="H1061" s="54" t="s">
        <v>352</v>
      </c>
      <c r="I1061" s="54" t="s">
        <v>352</v>
      </c>
      <c r="J1061" s="54" t="s">
        <v>352</v>
      </c>
      <c r="K1061" s="54" t="s">
        <v>352</v>
      </c>
      <c r="L1061" s="54" t="s">
        <v>352</v>
      </c>
      <c r="M1061" s="54" t="s">
        <v>352</v>
      </c>
    </row>
    <row r="1062" spans="1:205" ht="18" customHeight="1" x14ac:dyDescent="0.2">
      <c r="A1062" s="50" t="s">
        <v>152</v>
      </c>
      <c r="B1062" s="59">
        <v>42836</v>
      </c>
      <c r="C1062" s="53" t="s">
        <v>466</v>
      </c>
      <c r="D1062" s="54" t="s">
        <v>352</v>
      </c>
      <c r="E1062" s="54" t="s">
        <v>352</v>
      </c>
      <c r="F1062" s="54" t="s">
        <v>352</v>
      </c>
      <c r="G1062" s="54" t="s">
        <v>352</v>
      </c>
      <c r="H1062" s="54" t="s">
        <v>352</v>
      </c>
      <c r="I1062" s="54" t="s">
        <v>352</v>
      </c>
      <c r="J1062" s="54" t="s">
        <v>352</v>
      </c>
      <c r="K1062" s="54" t="s">
        <v>352</v>
      </c>
      <c r="L1062" s="54" t="s">
        <v>352</v>
      </c>
      <c r="M1062" s="54" t="s">
        <v>352</v>
      </c>
    </row>
    <row r="1063" spans="1:205" ht="18" customHeight="1" x14ac:dyDescent="0.2">
      <c r="A1063" s="50" t="s">
        <v>152</v>
      </c>
      <c r="B1063" s="59">
        <v>43124</v>
      </c>
      <c r="C1063" s="53" t="s">
        <v>505</v>
      </c>
      <c r="D1063" s="54" t="s">
        <v>352</v>
      </c>
      <c r="E1063" s="54" t="s">
        <v>352</v>
      </c>
      <c r="F1063" s="54" t="s">
        <v>352</v>
      </c>
      <c r="G1063" s="54" t="s">
        <v>352</v>
      </c>
      <c r="H1063" s="54" t="s">
        <v>352</v>
      </c>
      <c r="I1063" s="54" t="s">
        <v>352</v>
      </c>
      <c r="J1063" s="54" t="s">
        <v>352</v>
      </c>
      <c r="K1063" s="54" t="s">
        <v>352</v>
      </c>
      <c r="L1063" s="54" t="s">
        <v>352</v>
      </c>
      <c r="M1063" s="54" t="s">
        <v>352</v>
      </c>
    </row>
    <row r="1064" spans="1:205" ht="18" customHeight="1" x14ac:dyDescent="0.2">
      <c r="A1064" s="50" t="s">
        <v>152</v>
      </c>
      <c r="B1064" s="59">
        <v>43277</v>
      </c>
      <c r="C1064" s="53" t="s">
        <v>179</v>
      </c>
      <c r="D1064" s="54" t="s">
        <v>352</v>
      </c>
      <c r="E1064" s="54" t="s">
        <v>352</v>
      </c>
      <c r="F1064" s="54" t="s">
        <v>352</v>
      </c>
      <c r="G1064" s="54" t="s">
        <v>352</v>
      </c>
      <c r="H1064" s="54" t="s">
        <v>352</v>
      </c>
      <c r="I1064" s="54" t="s">
        <v>352</v>
      </c>
      <c r="J1064" s="54" t="s">
        <v>352</v>
      </c>
      <c r="K1064" s="54" t="s">
        <v>352</v>
      </c>
      <c r="L1064" s="54" t="s">
        <v>352</v>
      </c>
      <c r="M1064" s="54" t="s">
        <v>352</v>
      </c>
    </row>
    <row r="1065" spans="1:205" ht="18" customHeight="1" x14ac:dyDescent="0.2">
      <c r="A1065" s="50" t="s">
        <v>152</v>
      </c>
      <c r="B1065" s="59">
        <v>43445</v>
      </c>
      <c r="C1065" s="53" t="s">
        <v>222</v>
      </c>
      <c r="D1065" s="54" t="s">
        <v>352</v>
      </c>
      <c r="E1065" s="54" t="s">
        <v>352</v>
      </c>
      <c r="F1065" s="54" t="s">
        <v>352</v>
      </c>
      <c r="G1065" s="54" t="s">
        <v>352</v>
      </c>
      <c r="H1065" s="54" t="s">
        <v>352</v>
      </c>
      <c r="I1065" s="54" t="s">
        <v>352</v>
      </c>
      <c r="J1065" s="54" t="s">
        <v>352</v>
      </c>
      <c r="K1065" s="54" t="s">
        <v>352</v>
      </c>
      <c r="L1065" s="54" t="s">
        <v>352</v>
      </c>
      <c r="M1065" s="54" t="s">
        <v>352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</row>
    <row r="1066" spans="1:205" ht="18" customHeight="1" x14ac:dyDescent="0.2">
      <c r="A1066" s="50" t="s">
        <v>152</v>
      </c>
      <c r="B1066" s="59">
        <v>43627</v>
      </c>
      <c r="C1066" s="53" t="s">
        <v>593</v>
      </c>
      <c r="D1066" s="54" t="s">
        <v>352</v>
      </c>
      <c r="E1066" s="54" t="s">
        <v>352</v>
      </c>
      <c r="F1066" s="54" t="s">
        <v>352</v>
      </c>
      <c r="G1066" s="54" t="s">
        <v>352</v>
      </c>
      <c r="H1066" s="54" t="s">
        <v>352</v>
      </c>
      <c r="I1066" s="54" t="s">
        <v>352</v>
      </c>
      <c r="J1066" s="54" t="s">
        <v>352</v>
      </c>
      <c r="K1066" s="54" t="s">
        <v>352</v>
      </c>
      <c r="L1066" s="54" t="s">
        <v>352</v>
      </c>
      <c r="M1066" s="54" t="s">
        <v>352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</row>
    <row r="1067" spans="1:205" ht="18" customHeight="1" x14ac:dyDescent="0.2">
      <c r="A1067" s="50" t="s">
        <v>152</v>
      </c>
      <c r="B1067" s="59">
        <v>43837</v>
      </c>
      <c r="C1067" s="53" t="s">
        <v>390</v>
      </c>
      <c r="D1067" s="54" t="s">
        <v>352</v>
      </c>
      <c r="E1067" s="54" t="s">
        <v>352</v>
      </c>
      <c r="F1067" s="54" t="s">
        <v>352</v>
      </c>
      <c r="G1067" s="54" t="s">
        <v>352</v>
      </c>
      <c r="H1067" s="54" t="s">
        <v>352</v>
      </c>
      <c r="I1067" s="54" t="s">
        <v>352</v>
      </c>
      <c r="J1067" s="54" t="s">
        <v>352</v>
      </c>
      <c r="K1067" s="54" t="s">
        <v>352</v>
      </c>
      <c r="L1067" s="54" t="s">
        <v>352</v>
      </c>
      <c r="M1067" s="54" t="s">
        <v>352</v>
      </c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</row>
    <row r="1068" spans="1:205" ht="18" customHeight="1" x14ac:dyDescent="0.2">
      <c r="A1068" s="50" t="s">
        <v>152</v>
      </c>
      <c r="B1068" s="59">
        <v>44018</v>
      </c>
      <c r="C1068" s="53" t="s">
        <v>523</v>
      </c>
      <c r="D1068" s="54" t="s">
        <v>352</v>
      </c>
      <c r="E1068" s="54" t="s">
        <v>352</v>
      </c>
      <c r="F1068" s="54" t="s">
        <v>352</v>
      </c>
      <c r="G1068" s="54" t="s">
        <v>352</v>
      </c>
      <c r="H1068" s="54" t="s">
        <v>352</v>
      </c>
      <c r="I1068" s="54" t="s">
        <v>352</v>
      </c>
      <c r="J1068" s="54" t="s">
        <v>352</v>
      </c>
      <c r="K1068" s="54" t="s">
        <v>352</v>
      </c>
      <c r="L1068" s="54" t="s">
        <v>352</v>
      </c>
      <c r="M1068" s="54" t="s">
        <v>352</v>
      </c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</row>
    <row r="1069" spans="1:205" ht="18" customHeight="1" x14ac:dyDescent="0.2">
      <c r="A1069" s="50" t="s">
        <v>152</v>
      </c>
      <c r="B1069" s="59">
        <v>44221</v>
      </c>
      <c r="C1069" s="53" t="s">
        <v>507</v>
      </c>
      <c r="D1069" s="54" t="s">
        <v>352</v>
      </c>
      <c r="E1069" s="54" t="s">
        <v>352</v>
      </c>
      <c r="F1069" s="54" t="s">
        <v>352</v>
      </c>
      <c r="G1069" s="54" t="s">
        <v>352</v>
      </c>
      <c r="H1069" s="54" t="s">
        <v>352</v>
      </c>
      <c r="I1069" s="54" t="s">
        <v>352</v>
      </c>
      <c r="J1069" s="54" t="s">
        <v>352</v>
      </c>
      <c r="K1069" s="54" t="s">
        <v>352</v>
      </c>
      <c r="L1069" s="54" t="s">
        <v>352</v>
      </c>
      <c r="M1069" s="54" t="s">
        <v>352</v>
      </c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</row>
    <row r="1070" spans="1:205" ht="18" customHeight="1" x14ac:dyDescent="0.2">
      <c r="A1070" s="50" t="s">
        <v>165</v>
      </c>
      <c r="B1070" s="51">
        <v>40045</v>
      </c>
      <c r="C1070" s="28" t="s">
        <v>275</v>
      </c>
      <c r="D1070" s="54" t="s">
        <v>352</v>
      </c>
      <c r="E1070" s="54" t="s">
        <v>352</v>
      </c>
      <c r="F1070" s="54" t="s">
        <v>352</v>
      </c>
      <c r="G1070" s="54" t="s">
        <v>352</v>
      </c>
      <c r="H1070" s="54" t="s">
        <v>352</v>
      </c>
      <c r="I1070" s="54" t="s">
        <v>352</v>
      </c>
      <c r="J1070" s="54" t="s">
        <v>352</v>
      </c>
      <c r="K1070" s="54" t="s">
        <v>352</v>
      </c>
      <c r="L1070" s="54" t="s">
        <v>352</v>
      </c>
      <c r="M1070" s="54" t="s">
        <v>352</v>
      </c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</row>
    <row r="1071" spans="1:205" ht="18" customHeight="1" x14ac:dyDescent="0.2">
      <c r="A1071" s="60" t="s">
        <v>165</v>
      </c>
      <c r="B1071" s="51">
        <v>40157</v>
      </c>
      <c r="C1071" s="53" t="s">
        <v>222</v>
      </c>
      <c r="D1071" s="54" t="s">
        <v>352</v>
      </c>
      <c r="E1071" s="54" t="s">
        <v>352</v>
      </c>
      <c r="F1071" s="54" t="s">
        <v>352</v>
      </c>
      <c r="G1071" s="54" t="s">
        <v>352</v>
      </c>
      <c r="H1071" s="54" t="s">
        <v>352</v>
      </c>
      <c r="I1071" s="54" t="s">
        <v>352</v>
      </c>
      <c r="J1071" s="54" t="s">
        <v>352</v>
      </c>
      <c r="K1071" s="54" t="s">
        <v>352</v>
      </c>
      <c r="L1071" s="54" t="s">
        <v>352</v>
      </c>
      <c r="M1071" s="54" t="s">
        <v>352</v>
      </c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</row>
    <row r="1072" spans="1:205" ht="18" customHeight="1" x14ac:dyDescent="0.2">
      <c r="A1072" s="60" t="s">
        <v>165</v>
      </c>
      <c r="B1072" s="51">
        <v>40270</v>
      </c>
      <c r="C1072" s="28" t="s">
        <v>372</v>
      </c>
      <c r="D1072" s="54" t="s">
        <v>352</v>
      </c>
      <c r="E1072" s="54" t="s">
        <v>352</v>
      </c>
      <c r="F1072" s="54" t="s">
        <v>352</v>
      </c>
      <c r="G1072" s="54" t="s">
        <v>352</v>
      </c>
      <c r="H1072" s="54" t="s">
        <v>352</v>
      </c>
      <c r="I1072" s="54" t="s">
        <v>352</v>
      </c>
      <c r="J1072" s="54" t="s">
        <v>352</v>
      </c>
      <c r="K1072" s="54" t="s">
        <v>352</v>
      </c>
      <c r="L1072" s="54" t="s">
        <v>352</v>
      </c>
      <c r="M1072" s="54" t="s">
        <v>352</v>
      </c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</row>
    <row r="1073" spans="1:205" ht="18" customHeight="1" x14ac:dyDescent="0.2">
      <c r="A1073" s="60" t="s">
        <v>165</v>
      </c>
      <c r="B1073" s="51">
        <v>40332</v>
      </c>
      <c r="C1073" s="28" t="s">
        <v>396</v>
      </c>
      <c r="D1073" s="54" t="s">
        <v>352</v>
      </c>
      <c r="E1073" s="54" t="s">
        <v>352</v>
      </c>
      <c r="F1073" s="54" t="s">
        <v>352</v>
      </c>
      <c r="G1073" s="54" t="s">
        <v>352</v>
      </c>
      <c r="H1073" s="54" t="s">
        <v>352</v>
      </c>
      <c r="I1073" s="54" t="s">
        <v>352</v>
      </c>
      <c r="J1073" s="54" t="s">
        <v>352</v>
      </c>
      <c r="K1073" s="54" t="s">
        <v>352</v>
      </c>
      <c r="L1073" s="54" t="s">
        <v>352</v>
      </c>
      <c r="M1073" s="54" t="s">
        <v>352</v>
      </c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</row>
    <row r="1074" spans="1:205" ht="18" customHeight="1" x14ac:dyDescent="0.2">
      <c r="A1074" s="60" t="s">
        <v>165</v>
      </c>
      <c r="B1074" s="51">
        <v>40380</v>
      </c>
      <c r="C1074" s="28" t="s">
        <v>397</v>
      </c>
      <c r="D1074" s="54" t="s">
        <v>352</v>
      </c>
      <c r="E1074" s="54" t="s">
        <v>352</v>
      </c>
      <c r="F1074" s="54" t="s">
        <v>352</v>
      </c>
      <c r="G1074" s="54" t="s">
        <v>352</v>
      </c>
      <c r="H1074" s="54" t="s">
        <v>352</v>
      </c>
      <c r="I1074" s="54" t="s">
        <v>352</v>
      </c>
      <c r="J1074" s="54" t="s">
        <v>352</v>
      </c>
      <c r="K1074" s="54" t="s">
        <v>352</v>
      </c>
      <c r="L1074" s="54" t="s">
        <v>352</v>
      </c>
      <c r="M1074" s="54" t="s">
        <v>352</v>
      </c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</row>
    <row r="1075" spans="1:205" ht="18" customHeight="1" x14ac:dyDescent="0.2">
      <c r="A1075" s="60" t="s">
        <v>165</v>
      </c>
      <c r="B1075" s="51">
        <v>40625</v>
      </c>
      <c r="C1075" s="28" t="s">
        <v>369</v>
      </c>
      <c r="D1075" s="54" t="s">
        <v>352</v>
      </c>
      <c r="E1075" s="54" t="s">
        <v>352</v>
      </c>
      <c r="F1075" s="54" t="s">
        <v>352</v>
      </c>
      <c r="G1075" s="54" t="s">
        <v>352</v>
      </c>
      <c r="H1075" s="54" t="s">
        <v>352</v>
      </c>
      <c r="I1075" s="54" t="s">
        <v>352</v>
      </c>
      <c r="J1075" s="54" t="s">
        <v>352</v>
      </c>
      <c r="K1075" s="54" t="s">
        <v>352</v>
      </c>
      <c r="L1075" s="54" t="s">
        <v>352</v>
      </c>
      <c r="M1075" s="54" t="s">
        <v>352</v>
      </c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</row>
    <row r="1076" spans="1:205" ht="18" customHeight="1" x14ac:dyDescent="0.2">
      <c r="A1076" s="60" t="s">
        <v>165</v>
      </c>
      <c r="B1076" s="51">
        <v>40717</v>
      </c>
      <c r="C1076" s="28" t="s">
        <v>398</v>
      </c>
      <c r="D1076" s="54" t="s">
        <v>352</v>
      </c>
      <c r="E1076" s="54" t="s">
        <v>352</v>
      </c>
      <c r="F1076" s="54" t="s">
        <v>352</v>
      </c>
      <c r="G1076" s="54" t="s">
        <v>352</v>
      </c>
      <c r="H1076" s="54" t="s">
        <v>352</v>
      </c>
      <c r="I1076" s="54" t="s">
        <v>352</v>
      </c>
      <c r="J1076" s="54" t="s">
        <v>352</v>
      </c>
      <c r="K1076" s="54" t="s">
        <v>352</v>
      </c>
      <c r="L1076" s="54" t="s">
        <v>352</v>
      </c>
      <c r="M1076" s="54" t="s">
        <v>352</v>
      </c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</row>
    <row r="1077" spans="1:205" ht="18" customHeight="1" x14ac:dyDescent="0.2">
      <c r="A1077" s="60" t="s">
        <v>165</v>
      </c>
      <c r="B1077" s="52">
        <v>40882</v>
      </c>
      <c r="C1077" s="46" t="s">
        <v>186</v>
      </c>
      <c r="D1077" s="54" t="s">
        <v>352</v>
      </c>
      <c r="E1077" s="54" t="s">
        <v>352</v>
      </c>
      <c r="F1077" s="54" t="s">
        <v>352</v>
      </c>
      <c r="G1077" s="54" t="s">
        <v>352</v>
      </c>
      <c r="H1077" s="54" t="s">
        <v>352</v>
      </c>
      <c r="I1077" s="54" t="s">
        <v>352</v>
      </c>
      <c r="J1077" s="54" t="s">
        <v>352</v>
      </c>
      <c r="K1077" s="54" t="s">
        <v>352</v>
      </c>
      <c r="L1077" s="54" t="s">
        <v>352</v>
      </c>
      <c r="M1077" s="54" t="s">
        <v>352</v>
      </c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</row>
    <row r="1078" spans="1:205" ht="18" customHeight="1" x14ac:dyDescent="0.2">
      <c r="A1078" s="60" t="s">
        <v>165</v>
      </c>
      <c r="B1078" s="52">
        <v>41080</v>
      </c>
      <c r="C1078" s="46" t="s">
        <v>196</v>
      </c>
      <c r="D1078" s="54" t="s">
        <v>352</v>
      </c>
      <c r="E1078" s="54" t="s">
        <v>352</v>
      </c>
      <c r="F1078" s="54" t="s">
        <v>352</v>
      </c>
      <c r="G1078" s="54" t="s">
        <v>352</v>
      </c>
      <c r="H1078" s="54" t="s">
        <v>352</v>
      </c>
      <c r="I1078" s="54" t="s">
        <v>352</v>
      </c>
      <c r="J1078" s="54" t="s">
        <v>352</v>
      </c>
      <c r="K1078" s="54" t="s">
        <v>352</v>
      </c>
      <c r="L1078" s="54" t="s">
        <v>352</v>
      </c>
      <c r="M1078" s="54" t="s">
        <v>352</v>
      </c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</row>
    <row r="1079" spans="1:205" ht="18" customHeight="1" x14ac:dyDescent="0.2">
      <c r="A1079" s="60" t="s">
        <v>165</v>
      </c>
      <c r="B1079" s="59">
        <v>41676</v>
      </c>
      <c r="C1079" s="53" t="s">
        <v>222</v>
      </c>
      <c r="D1079" s="54" t="s">
        <v>352</v>
      </c>
      <c r="E1079" s="54" t="s">
        <v>352</v>
      </c>
      <c r="F1079" s="54" t="s">
        <v>352</v>
      </c>
      <c r="G1079" s="54" t="s">
        <v>352</v>
      </c>
      <c r="H1079" s="54" t="s">
        <v>352</v>
      </c>
      <c r="I1079" s="54" t="s">
        <v>352</v>
      </c>
      <c r="J1079" s="54" t="s">
        <v>352</v>
      </c>
      <c r="K1079" s="54" t="s">
        <v>352</v>
      </c>
      <c r="L1079" s="54" t="s">
        <v>352</v>
      </c>
      <c r="M1079" s="54" t="s">
        <v>352</v>
      </c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</row>
    <row r="1080" spans="1:205" ht="18" customHeight="1" x14ac:dyDescent="0.2">
      <c r="A1080" s="60" t="s">
        <v>165</v>
      </c>
      <c r="B1080" s="59">
        <v>41751</v>
      </c>
      <c r="C1080" s="53" t="s">
        <v>263</v>
      </c>
      <c r="D1080" s="54" t="s">
        <v>352</v>
      </c>
      <c r="E1080" s="54" t="s">
        <v>352</v>
      </c>
      <c r="F1080" s="54" t="s">
        <v>352</v>
      </c>
      <c r="G1080" s="54" t="s">
        <v>352</v>
      </c>
      <c r="H1080" s="54" t="s">
        <v>352</v>
      </c>
      <c r="I1080" s="54" t="s">
        <v>352</v>
      </c>
      <c r="J1080" s="54" t="s">
        <v>352</v>
      </c>
      <c r="K1080" s="54" t="s">
        <v>352</v>
      </c>
      <c r="L1080" s="54" t="s">
        <v>352</v>
      </c>
      <c r="M1080" s="54" t="s">
        <v>352</v>
      </c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</row>
    <row r="1081" spans="1:205" ht="18" customHeight="1" x14ac:dyDescent="0.2">
      <c r="A1081" s="60" t="s">
        <v>165</v>
      </c>
      <c r="B1081" s="59">
        <v>41842</v>
      </c>
      <c r="C1081" s="53" t="s">
        <v>294</v>
      </c>
      <c r="D1081" s="54" t="s">
        <v>352</v>
      </c>
      <c r="E1081" s="54" t="s">
        <v>352</v>
      </c>
      <c r="F1081" s="54" t="s">
        <v>352</v>
      </c>
      <c r="G1081" s="54" t="s">
        <v>352</v>
      </c>
      <c r="H1081" s="54" t="s">
        <v>352</v>
      </c>
      <c r="I1081" s="54" t="s">
        <v>352</v>
      </c>
      <c r="J1081" s="54" t="s">
        <v>352</v>
      </c>
      <c r="K1081" s="54" t="s">
        <v>352</v>
      </c>
      <c r="L1081" s="54" t="s">
        <v>352</v>
      </c>
      <c r="M1081" s="54" t="s">
        <v>352</v>
      </c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</row>
    <row r="1082" spans="1:205" ht="18" customHeight="1" x14ac:dyDescent="0.2">
      <c r="A1082" s="60" t="s">
        <v>165</v>
      </c>
      <c r="B1082" s="59">
        <v>41940</v>
      </c>
      <c r="C1082" s="53" t="s">
        <v>318</v>
      </c>
      <c r="D1082" s="54" t="s">
        <v>352</v>
      </c>
      <c r="E1082" s="54" t="s">
        <v>352</v>
      </c>
      <c r="F1082" s="54" t="s">
        <v>352</v>
      </c>
      <c r="G1082" s="54" t="s">
        <v>352</v>
      </c>
      <c r="H1082" s="54" t="s">
        <v>352</v>
      </c>
      <c r="I1082" s="54" t="s">
        <v>352</v>
      </c>
      <c r="J1082" s="54" t="s">
        <v>352</v>
      </c>
      <c r="K1082" s="54" t="s">
        <v>352</v>
      </c>
      <c r="L1082" s="54" t="s">
        <v>352</v>
      </c>
      <c r="M1082" s="54" t="s">
        <v>352</v>
      </c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</row>
    <row r="1083" spans="1:205" ht="18" customHeight="1" x14ac:dyDescent="0.2">
      <c r="A1083" s="60" t="s">
        <v>165</v>
      </c>
      <c r="B1083" s="59">
        <v>42039</v>
      </c>
      <c r="C1083" s="53" t="s">
        <v>341</v>
      </c>
      <c r="D1083" s="54" t="s">
        <v>352</v>
      </c>
      <c r="E1083" s="54" t="s">
        <v>352</v>
      </c>
      <c r="F1083" s="54" t="s">
        <v>352</v>
      </c>
      <c r="G1083" s="54" t="s">
        <v>352</v>
      </c>
      <c r="H1083" s="54" t="s">
        <v>352</v>
      </c>
      <c r="I1083" s="54" t="s">
        <v>352</v>
      </c>
      <c r="J1083" s="54" t="s">
        <v>352</v>
      </c>
      <c r="K1083" s="54" t="s">
        <v>352</v>
      </c>
      <c r="L1083" s="54" t="s">
        <v>352</v>
      </c>
      <c r="M1083" s="54" t="s">
        <v>352</v>
      </c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</row>
    <row r="1084" spans="1:205" ht="18" customHeight="1" x14ac:dyDescent="0.2">
      <c r="A1084" s="60" t="s">
        <v>165</v>
      </c>
      <c r="B1084" s="59">
        <v>42298</v>
      </c>
      <c r="C1084" s="53" t="s">
        <v>243</v>
      </c>
      <c r="D1084" s="54" t="s">
        <v>352</v>
      </c>
      <c r="E1084" s="54" t="s">
        <v>352</v>
      </c>
      <c r="F1084" s="54" t="s">
        <v>352</v>
      </c>
      <c r="G1084" s="54" t="s">
        <v>352</v>
      </c>
      <c r="H1084" s="54" t="s">
        <v>352</v>
      </c>
      <c r="I1084" s="54" t="s">
        <v>352</v>
      </c>
      <c r="J1084" s="54" t="s">
        <v>352</v>
      </c>
      <c r="K1084" s="54" t="s">
        <v>352</v>
      </c>
      <c r="L1084" s="54" t="s">
        <v>352</v>
      </c>
      <c r="M1084" s="54" t="s">
        <v>352</v>
      </c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</row>
    <row r="1085" spans="1:205" ht="18" customHeight="1" x14ac:dyDescent="0.2">
      <c r="A1085" s="60" t="s">
        <v>165</v>
      </c>
      <c r="B1085" s="59">
        <v>42431</v>
      </c>
      <c r="C1085" s="53" t="s">
        <v>222</v>
      </c>
      <c r="D1085" s="54" t="s">
        <v>352</v>
      </c>
      <c r="E1085" s="54" t="s">
        <v>352</v>
      </c>
      <c r="F1085" s="54" t="s">
        <v>352</v>
      </c>
      <c r="G1085" s="54" t="s">
        <v>352</v>
      </c>
      <c r="H1085" s="54" t="s">
        <v>352</v>
      </c>
      <c r="I1085" s="54" t="s">
        <v>352</v>
      </c>
      <c r="J1085" s="54" t="s">
        <v>352</v>
      </c>
      <c r="K1085" s="54" t="s">
        <v>352</v>
      </c>
      <c r="L1085" s="54" t="s">
        <v>352</v>
      </c>
      <c r="M1085" s="54" t="s">
        <v>352</v>
      </c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</row>
    <row r="1086" spans="1:205" ht="18" customHeight="1" x14ac:dyDescent="0.2">
      <c r="A1086" s="60" t="s">
        <v>165</v>
      </c>
      <c r="B1086" s="59">
        <v>42661</v>
      </c>
      <c r="C1086" s="53" t="s">
        <v>435</v>
      </c>
      <c r="D1086" s="54" t="s">
        <v>352</v>
      </c>
      <c r="E1086" s="54" t="s">
        <v>352</v>
      </c>
      <c r="F1086" s="54" t="s">
        <v>352</v>
      </c>
      <c r="G1086" s="54" t="s">
        <v>352</v>
      </c>
      <c r="H1086" s="54" t="s">
        <v>352</v>
      </c>
      <c r="I1086" s="54" t="s">
        <v>352</v>
      </c>
      <c r="J1086" s="54" t="s">
        <v>352</v>
      </c>
      <c r="K1086" s="54" t="s">
        <v>352</v>
      </c>
      <c r="L1086" s="54" t="s">
        <v>352</v>
      </c>
      <c r="M1086" s="54" t="s">
        <v>352</v>
      </c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</row>
    <row r="1087" spans="1:205" ht="18" customHeight="1" x14ac:dyDescent="0.2">
      <c r="A1087" s="60" t="s">
        <v>165</v>
      </c>
      <c r="B1087" s="59">
        <v>42837</v>
      </c>
      <c r="C1087" s="53" t="s">
        <v>317</v>
      </c>
      <c r="D1087" s="54" t="s">
        <v>352</v>
      </c>
      <c r="E1087" s="54" t="s">
        <v>352</v>
      </c>
      <c r="F1087" s="54" t="s">
        <v>352</v>
      </c>
      <c r="G1087" s="54" t="s">
        <v>352</v>
      </c>
      <c r="H1087" s="54" t="s">
        <v>352</v>
      </c>
      <c r="I1087" s="54" t="s">
        <v>352</v>
      </c>
      <c r="J1087" s="54" t="s">
        <v>352</v>
      </c>
      <c r="K1087" s="54" t="s">
        <v>352</v>
      </c>
      <c r="L1087" s="54" t="s">
        <v>352</v>
      </c>
      <c r="M1087" s="54" t="s">
        <v>352</v>
      </c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</row>
    <row r="1088" spans="1:205" ht="18" customHeight="1" x14ac:dyDescent="0.2">
      <c r="A1088" s="60" t="s">
        <v>165</v>
      </c>
      <c r="B1088" s="59">
        <v>43124</v>
      </c>
      <c r="C1088" s="53" t="s">
        <v>506</v>
      </c>
      <c r="D1088" s="54" t="s">
        <v>352</v>
      </c>
      <c r="E1088" s="54" t="s">
        <v>352</v>
      </c>
      <c r="F1088" s="54" t="s">
        <v>352</v>
      </c>
      <c r="G1088" s="54" t="s">
        <v>352</v>
      </c>
      <c r="H1088" s="54" t="s">
        <v>352</v>
      </c>
      <c r="I1088" s="54" t="s">
        <v>352</v>
      </c>
      <c r="J1088" s="54" t="s">
        <v>352</v>
      </c>
      <c r="K1088" s="54" t="s">
        <v>352</v>
      </c>
      <c r="L1088" s="54" t="s">
        <v>352</v>
      </c>
      <c r="M1088" s="54" t="s">
        <v>352</v>
      </c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</row>
    <row r="1089" spans="1:205" ht="18" customHeight="1" x14ac:dyDescent="0.2">
      <c r="A1089" s="60" t="s">
        <v>165</v>
      </c>
      <c r="B1089" s="59">
        <v>43277</v>
      </c>
      <c r="C1089" s="53" t="s">
        <v>226</v>
      </c>
      <c r="D1089" s="54" t="s">
        <v>352</v>
      </c>
      <c r="E1089" s="54" t="s">
        <v>352</v>
      </c>
      <c r="F1089" s="54" t="s">
        <v>352</v>
      </c>
      <c r="G1089" s="54" t="s">
        <v>352</v>
      </c>
      <c r="H1089" s="54" t="s">
        <v>352</v>
      </c>
      <c r="I1089" s="54" t="s">
        <v>352</v>
      </c>
      <c r="J1089" s="54" t="s">
        <v>352</v>
      </c>
      <c r="K1089" s="54" t="s">
        <v>352</v>
      </c>
      <c r="L1089" s="54" t="s">
        <v>352</v>
      </c>
      <c r="M1089" s="54" t="s">
        <v>352</v>
      </c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</row>
    <row r="1090" spans="1:205" ht="18" customHeight="1" x14ac:dyDescent="0.2">
      <c r="A1090" s="60" t="s">
        <v>165</v>
      </c>
      <c r="B1090" s="59">
        <v>43445</v>
      </c>
      <c r="C1090" s="53" t="s">
        <v>222</v>
      </c>
      <c r="D1090" s="54" t="s">
        <v>352</v>
      </c>
      <c r="E1090" s="54" t="s">
        <v>352</v>
      </c>
      <c r="F1090" s="54" t="s">
        <v>352</v>
      </c>
      <c r="G1090" s="54" t="s">
        <v>352</v>
      </c>
      <c r="H1090" s="54" t="s">
        <v>352</v>
      </c>
      <c r="I1090" s="54" t="s">
        <v>352</v>
      </c>
      <c r="J1090" s="54" t="s">
        <v>352</v>
      </c>
      <c r="K1090" s="54" t="s">
        <v>352</v>
      </c>
      <c r="L1090" s="54" t="s">
        <v>352</v>
      </c>
      <c r="M1090" s="54" t="s">
        <v>352</v>
      </c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</row>
    <row r="1091" spans="1:205" ht="18" customHeight="1" x14ac:dyDescent="0.2">
      <c r="A1091" s="60" t="s">
        <v>165</v>
      </c>
      <c r="B1091" s="59">
        <v>43627</v>
      </c>
      <c r="C1091" s="53" t="s">
        <v>594</v>
      </c>
      <c r="D1091" s="54" t="s">
        <v>352</v>
      </c>
      <c r="E1091" s="54" t="s">
        <v>352</v>
      </c>
      <c r="F1091" s="54" t="s">
        <v>352</v>
      </c>
      <c r="G1091" s="54" t="s">
        <v>352</v>
      </c>
      <c r="H1091" s="54" t="s">
        <v>352</v>
      </c>
      <c r="I1091" s="54" t="s">
        <v>352</v>
      </c>
      <c r="J1091" s="54" t="s">
        <v>352</v>
      </c>
      <c r="K1091" s="54" t="s">
        <v>352</v>
      </c>
      <c r="L1091" s="54" t="s">
        <v>352</v>
      </c>
      <c r="M1091" s="54" t="s">
        <v>352</v>
      </c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</row>
    <row r="1092" spans="1:205" ht="18" customHeight="1" x14ac:dyDescent="0.2">
      <c r="A1092" s="60" t="s">
        <v>165</v>
      </c>
      <c r="B1092" s="59">
        <v>43837</v>
      </c>
      <c r="C1092" s="53" t="s">
        <v>223</v>
      </c>
      <c r="D1092" s="54" t="s">
        <v>352</v>
      </c>
      <c r="E1092" s="54" t="s">
        <v>352</v>
      </c>
      <c r="F1092" s="54" t="s">
        <v>352</v>
      </c>
      <c r="G1092" s="54" t="s">
        <v>352</v>
      </c>
      <c r="H1092" s="54" t="s">
        <v>352</v>
      </c>
      <c r="I1092" s="54" t="s">
        <v>352</v>
      </c>
      <c r="J1092" s="54" t="s">
        <v>352</v>
      </c>
      <c r="K1092" s="54" t="s">
        <v>352</v>
      </c>
      <c r="L1092" s="54" t="s">
        <v>352</v>
      </c>
      <c r="M1092" s="54" t="s">
        <v>352</v>
      </c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</row>
    <row r="1093" spans="1:205" ht="18" customHeight="1" x14ac:dyDescent="0.2">
      <c r="A1093" s="60" t="s">
        <v>165</v>
      </c>
      <c r="B1093" s="59">
        <v>44018</v>
      </c>
      <c r="C1093" s="53" t="s">
        <v>558</v>
      </c>
      <c r="D1093" s="54" t="s">
        <v>352</v>
      </c>
      <c r="E1093" s="54" t="s">
        <v>352</v>
      </c>
      <c r="F1093" s="54" t="s">
        <v>352</v>
      </c>
      <c r="G1093" s="54" t="s">
        <v>352</v>
      </c>
      <c r="H1093" s="54" t="s">
        <v>352</v>
      </c>
      <c r="I1093" s="54" t="s">
        <v>352</v>
      </c>
      <c r="J1093" s="54" t="s">
        <v>352</v>
      </c>
      <c r="K1093" s="54" t="s">
        <v>352</v>
      </c>
      <c r="L1093" s="54" t="s">
        <v>352</v>
      </c>
      <c r="M1093" s="54" t="s">
        <v>352</v>
      </c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</row>
    <row r="1094" spans="1:205" ht="18" customHeight="1" x14ac:dyDescent="0.2">
      <c r="A1094" s="60" t="s">
        <v>165</v>
      </c>
      <c r="B1094" s="59">
        <v>44221</v>
      </c>
      <c r="C1094" s="53" t="s">
        <v>379</v>
      </c>
      <c r="D1094" s="54" t="s">
        <v>352</v>
      </c>
      <c r="E1094" s="54" t="s">
        <v>352</v>
      </c>
      <c r="F1094" s="54" t="s">
        <v>352</v>
      </c>
      <c r="G1094" s="54" t="s">
        <v>352</v>
      </c>
      <c r="H1094" s="54" t="s">
        <v>352</v>
      </c>
      <c r="I1094" s="54" t="s">
        <v>352</v>
      </c>
      <c r="J1094" s="54" t="s">
        <v>352</v>
      </c>
      <c r="K1094" s="54" t="s">
        <v>352</v>
      </c>
      <c r="L1094" s="54" t="s">
        <v>352</v>
      </c>
      <c r="M1094" s="54" t="s">
        <v>352</v>
      </c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</row>
    <row r="1095" spans="1:205" ht="18" customHeight="1" x14ac:dyDescent="0.2">
      <c r="A1095" s="60" t="s">
        <v>167</v>
      </c>
      <c r="B1095" s="51">
        <v>40045</v>
      </c>
      <c r="C1095" s="28" t="s">
        <v>399</v>
      </c>
      <c r="D1095" s="54" t="s">
        <v>352</v>
      </c>
      <c r="E1095" s="54" t="s">
        <v>352</v>
      </c>
      <c r="F1095" s="54" t="s">
        <v>352</v>
      </c>
      <c r="G1095" s="54" t="s">
        <v>352</v>
      </c>
      <c r="H1095" s="54" t="s">
        <v>352</v>
      </c>
      <c r="I1095" s="54" t="s">
        <v>352</v>
      </c>
      <c r="J1095" s="54" t="s">
        <v>352</v>
      </c>
      <c r="K1095" s="54" t="s">
        <v>352</v>
      </c>
      <c r="L1095" s="54" t="s">
        <v>352</v>
      </c>
      <c r="M1095" s="54" t="s">
        <v>352</v>
      </c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</row>
    <row r="1096" spans="1:205" ht="18" customHeight="1" x14ac:dyDescent="0.2">
      <c r="A1096" s="60" t="s">
        <v>167</v>
      </c>
      <c r="B1096" s="51">
        <v>40157</v>
      </c>
      <c r="C1096" s="28" t="s">
        <v>400</v>
      </c>
      <c r="D1096" s="54" t="s">
        <v>352</v>
      </c>
      <c r="E1096" s="54" t="s">
        <v>352</v>
      </c>
      <c r="F1096" s="54" t="s">
        <v>352</v>
      </c>
      <c r="G1096" s="54" t="s">
        <v>352</v>
      </c>
      <c r="H1096" s="54" t="s">
        <v>352</v>
      </c>
      <c r="I1096" s="54" t="s">
        <v>352</v>
      </c>
      <c r="J1096" s="54" t="s">
        <v>352</v>
      </c>
      <c r="K1096" s="54" t="s">
        <v>352</v>
      </c>
      <c r="L1096" s="54" t="s">
        <v>352</v>
      </c>
      <c r="M1096" s="54" t="s">
        <v>352</v>
      </c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</row>
    <row r="1097" spans="1:205" ht="18" customHeight="1" x14ac:dyDescent="0.2">
      <c r="A1097" s="60" t="s">
        <v>167</v>
      </c>
      <c r="B1097" s="51">
        <v>40270</v>
      </c>
      <c r="C1097" s="28" t="s">
        <v>297</v>
      </c>
      <c r="D1097" s="54" t="s">
        <v>352</v>
      </c>
      <c r="E1097" s="54" t="s">
        <v>352</v>
      </c>
      <c r="F1097" s="54" t="s">
        <v>352</v>
      </c>
      <c r="G1097" s="54" t="s">
        <v>352</v>
      </c>
      <c r="H1097" s="54" t="s">
        <v>352</v>
      </c>
      <c r="I1097" s="54" t="s">
        <v>352</v>
      </c>
      <c r="J1097" s="54" t="s">
        <v>352</v>
      </c>
      <c r="K1097" s="54" t="s">
        <v>352</v>
      </c>
      <c r="L1097" s="54" t="s">
        <v>352</v>
      </c>
      <c r="M1097" s="54" t="s">
        <v>352</v>
      </c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</row>
    <row r="1098" spans="1:205" ht="18" customHeight="1" x14ac:dyDescent="0.2">
      <c r="A1098" s="60" t="s">
        <v>167</v>
      </c>
      <c r="B1098" s="51">
        <v>40332</v>
      </c>
      <c r="C1098" s="28" t="s">
        <v>241</v>
      </c>
      <c r="D1098" s="54" t="s">
        <v>352</v>
      </c>
      <c r="E1098" s="54" t="s">
        <v>352</v>
      </c>
      <c r="F1098" s="54" t="s">
        <v>352</v>
      </c>
      <c r="G1098" s="54" t="s">
        <v>352</v>
      </c>
      <c r="H1098" s="54" t="s">
        <v>352</v>
      </c>
      <c r="I1098" s="54" t="s">
        <v>352</v>
      </c>
      <c r="J1098" s="54" t="s">
        <v>352</v>
      </c>
      <c r="K1098" s="54" t="s">
        <v>352</v>
      </c>
      <c r="L1098" s="54" t="s">
        <v>352</v>
      </c>
      <c r="M1098" s="54" t="s">
        <v>352</v>
      </c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</row>
    <row r="1099" spans="1:205" ht="18" customHeight="1" x14ac:dyDescent="0.2">
      <c r="A1099" s="60" t="s">
        <v>167</v>
      </c>
      <c r="B1099" s="51">
        <v>40380</v>
      </c>
      <c r="C1099" s="28" t="s">
        <v>401</v>
      </c>
      <c r="D1099" s="54" t="s">
        <v>352</v>
      </c>
      <c r="E1099" s="54" t="s">
        <v>352</v>
      </c>
      <c r="F1099" s="54" t="s">
        <v>352</v>
      </c>
      <c r="G1099" s="54" t="s">
        <v>352</v>
      </c>
      <c r="H1099" s="54" t="s">
        <v>352</v>
      </c>
      <c r="I1099" s="54" t="s">
        <v>352</v>
      </c>
      <c r="J1099" s="54" t="s">
        <v>352</v>
      </c>
      <c r="K1099" s="54" t="s">
        <v>352</v>
      </c>
      <c r="L1099" s="54" t="s">
        <v>352</v>
      </c>
      <c r="M1099" s="54" t="s">
        <v>352</v>
      </c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</row>
    <row r="1100" spans="1:205" ht="18" customHeight="1" x14ac:dyDescent="0.2">
      <c r="A1100" s="60" t="s">
        <v>167</v>
      </c>
      <c r="B1100" s="51">
        <v>40625</v>
      </c>
      <c r="C1100" s="28" t="s">
        <v>402</v>
      </c>
      <c r="D1100" s="54" t="s">
        <v>352</v>
      </c>
      <c r="E1100" s="54" t="s">
        <v>352</v>
      </c>
      <c r="F1100" s="54" t="s">
        <v>352</v>
      </c>
      <c r="G1100" s="54" t="s">
        <v>352</v>
      </c>
      <c r="H1100" s="54" t="s">
        <v>352</v>
      </c>
      <c r="I1100" s="54" t="s">
        <v>352</v>
      </c>
      <c r="J1100" s="54" t="s">
        <v>352</v>
      </c>
      <c r="K1100" s="54" t="s">
        <v>352</v>
      </c>
      <c r="L1100" s="54" t="s">
        <v>352</v>
      </c>
      <c r="M1100" s="54" t="s">
        <v>352</v>
      </c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</row>
    <row r="1101" spans="1:205" ht="18" customHeight="1" x14ac:dyDescent="0.2">
      <c r="A1101" s="60" t="s">
        <v>167</v>
      </c>
      <c r="B1101" s="51">
        <v>40717</v>
      </c>
      <c r="C1101" s="28" t="s">
        <v>403</v>
      </c>
      <c r="D1101" s="54" t="s">
        <v>352</v>
      </c>
      <c r="E1101" s="54" t="s">
        <v>352</v>
      </c>
      <c r="F1101" s="54" t="s">
        <v>352</v>
      </c>
      <c r="G1101" s="54" t="s">
        <v>352</v>
      </c>
      <c r="H1101" s="54" t="s">
        <v>352</v>
      </c>
      <c r="I1101" s="54" t="s">
        <v>352</v>
      </c>
      <c r="J1101" s="54" t="s">
        <v>352</v>
      </c>
      <c r="K1101" s="54" t="s">
        <v>352</v>
      </c>
      <c r="L1101" s="54" t="s">
        <v>352</v>
      </c>
      <c r="M1101" s="54" t="s">
        <v>352</v>
      </c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</row>
    <row r="1102" spans="1:205" ht="18" customHeight="1" x14ac:dyDescent="0.2">
      <c r="A1102" s="60" t="s">
        <v>167</v>
      </c>
      <c r="B1102" s="52">
        <v>40882</v>
      </c>
      <c r="C1102" s="46" t="s">
        <v>187</v>
      </c>
      <c r="D1102" s="54" t="s">
        <v>352</v>
      </c>
      <c r="E1102" s="54" t="s">
        <v>352</v>
      </c>
      <c r="F1102" s="54" t="s">
        <v>352</v>
      </c>
      <c r="G1102" s="54" t="s">
        <v>352</v>
      </c>
      <c r="H1102" s="54" t="s">
        <v>352</v>
      </c>
      <c r="I1102" s="54" t="s">
        <v>352</v>
      </c>
      <c r="J1102" s="54" t="s">
        <v>352</v>
      </c>
      <c r="K1102" s="54" t="s">
        <v>352</v>
      </c>
      <c r="L1102" s="54" t="s">
        <v>352</v>
      </c>
      <c r="M1102" s="54" t="s">
        <v>352</v>
      </c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</row>
    <row r="1103" spans="1:205" ht="18" customHeight="1" x14ac:dyDescent="0.2">
      <c r="A1103" s="60" t="s">
        <v>167</v>
      </c>
      <c r="B1103" s="52">
        <v>41080</v>
      </c>
      <c r="C1103" s="46" t="s">
        <v>264</v>
      </c>
      <c r="D1103" s="54" t="s">
        <v>352</v>
      </c>
      <c r="E1103" s="54" t="s">
        <v>352</v>
      </c>
      <c r="F1103" s="54" t="s">
        <v>352</v>
      </c>
      <c r="G1103" s="54" t="s">
        <v>352</v>
      </c>
      <c r="H1103" s="54" t="s">
        <v>352</v>
      </c>
      <c r="I1103" s="54" t="s">
        <v>352</v>
      </c>
      <c r="J1103" s="54" t="s">
        <v>352</v>
      </c>
      <c r="K1103" s="54" t="s">
        <v>352</v>
      </c>
      <c r="L1103" s="54" t="s">
        <v>352</v>
      </c>
      <c r="M1103" s="54" t="s">
        <v>352</v>
      </c>
    </row>
    <row r="1104" spans="1:205" ht="18" customHeight="1" x14ac:dyDescent="0.2">
      <c r="A1104" s="60" t="s">
        <v>167</v>
      </c>
      <c r="B1104" s="59">
        <v>41676</v>
      </c>
      <c r="C1104" s="53" t="s">
        <v>222</v>
      </c>
      <c r="D1104" s="54" t="s">
        <v>352</v>
      </c>
      <c r="E1104" s="54" t="s">
        <v>352</v>
      </c>
      <c r="F1104" s="54" t="s">
        <v>352</v>
      </c>
      <c r="G1104" s="54" t="s">
        <v>352</v>
      </c>
      <c r="H1104" s="54" t="s">
        <v>352</v>
      </c>
      <c r="I1104" s="54" t="s">
        <v>352</v>
      </c>
      <c r="J1104" s="54" t="s">
        <v>352</v>
      </c>
      <c r="K1104" s="54" t="s">
        <v>352</v>
      </c>
      <c r="L1104" s="54" t="s">
        <v>352</v>
      </c>
      <c r="M1104" s="54" t="s">
        <v>352</v>
      </c>
    </row>
    <row r="1105" spans="1:205" s="9" customFormat="1" ht="18" customHeight="1" x14ac:dyDescent="0.2">
      <c r="A1105" s="60" t="s">
        <v>167</v>
      </c>
      <c r="B1105" s="59">
        <v>41751</v>
      </c>
      <c r="C1105" s="53" t="s">
        <v>266</v>
      </c>
      <c r="D1105" s="54" t="s">
        <v>352</v>
      </c>
      <c r="E1105" s="54" t="s">
        <v>352</v>
      </c>
      <c r="F1105" s="54" t="s">
        <v>352</v>
      </c>
      <c r="G1105" s="54" t="s">
        <v>352</v>
      </c>
      <c r="H1105" s="54" t="s">
        <v>352</v>
      </c>
      <c r="I1105" s="54" t="s">
        <v>352</v>
      </c>
      <c r="J1105" s="54" t="s">
        <v>352</v>
      </c>
      <c r="K1105" s="54" t="s">
        <v>352</v>
      </c>
      <c r="L1105" s="54" t="s">
        <v>352</v>
      </c>
      <c r="M1105" s="54" t="s">
        <v>352</v>
      </c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13"/>
      <c r="FF1105" s="13"/>
      <c r="FG1105" s="13"/>
      <c r="FH1105" s="13"/>
      <c r="FI1105" s="13"/>
      <c r="FJ1105" s="13"/>
      <c r="FK1105" s="13"/>
      <c r="FL1105" s="13"/>
      <c r="FM1105" s="13"/>
      <c r="FN1105" s="13"/>
      <c r="FO1105" s="13"/>
      <c r="FP1105" s="13"/>
      <c r="FQ1105" s="13"/>
      <c r="FR1105" s="13"/>
      <c r="FS1105" s="13"/>
      <c r="FT1105" s="13"/>
      <c r="FU1105" s="13"/>
      <c r="FV1105" s="13"/>
      <c r="FW1105" s="13"/>
      <c r="FX1105" s="13"/>
      <c r="FY1105" s="13"/>
      <c r="FZ1105" s="13"/>
      <c r="GA1105" s="13"/>
      <c r="GB1105" s="13"/>
      <c r="GC1105" s="13"/>
      <c r="GD1105" s="13"/>
      <c r="GE1105" s="13"/>
      <c r="GF1105" s="13"/>
      <c r="GG1105" s="13"/>
      <c r="GH1105" s="13"/>
      <c r="GI1105" s="13"/>
      <c r="GJ1105" s="13"/>
      <c r="GK1105" s="13"/>
      <c r="GL1105" s="13"/>
      <c r="GM1105" s="13"/>
      <c r="GN1105" s="13"/>
      <c r="GO1105" s="13"/>
      <c r="GP1105" s="13"/>
      <c r="GQ1105" s="13"/>
      <c r="GR1105" s="13"/>
      <c r="GS1105" s="13"/>
      <c r="GT1105" s="13"/>
      <c r="GU1105" s="13"/>
      <c r="GV1105" s="13"/>
      <c r="GW1105" s="13"/>
    </row>
    <row r="1106" spans="1:205" s="9" customFormat="1" ht="18" customHeight="1" x14ac:dyDescent="0.2">
      <c r="A1106" s="60" t="s">
        <v>167</v>
      </c>
      <c r="B1106" s="59">
        <v>41842</v>
      </c>
      <c r="C1106" s="53" t="s">
        <v>295</v>
      </c>
      <c r="D1106" s="54" t="s">
        <v>352</v>
      </c>
      <c r="E1106" s="54" t="s">
        <v>352</v>
      </c>
      <c r="F1106" s="54" t="s">
        <v>352</v>
      </c>
      <c r="G1106" s="54" t="s">
        <v>352</v>
      </c>
      <c r="H1106" s="54" t="s">
        <v>352</v>
      </c>
      <c r="I1106" s="54" t="s">
        <v>352</v>
      </c>
      <c r="J1106" s="54" t="s">
        <v>352</v>
      </c>
      <c r="K1106" s="54" t="s">
        <v>352</v>
      </c>
      <c r="L1106" s="54" t="s">
        <v>352</v>
      </c>
      <c r="M1106" s="54" t="s">
        <v>352</v>
      </c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13"/>
      <c r="FF1106" s="13"/>
      <c r="FG1106" s="13"/>
      <c r="FH1106" s="13"/>
      <c r="FI1106" s="13"/>
      <c r="FJ1106" s="13"/>
      <c r="FK1106" s="13"/>
      <c r="FL1106" s="13"/>
      <c r="FM1106" s="13"/>
      <c r="FN1106" s="13"/>
      <c r="FO1106" s="13"/>
      <c r="FP1106" s="13"/>
      <c r="FQ1106" s="13"/>
      <c r="FR1106" s="13"/>
      <c r="FS1106" s="13"/>
      <c r="FT1106" s="13"/>
      <c r="FU1106" s="13"/>
      <c r="FV1106" s="13"/>
      <c r="FW1106" s="13"/>
      <c r="FX1106" s="13"/>
      <c r="FY1106" s="13"/>
      <c r="FZ1106" s="13"/>
      <c r="GA1106" s="13"/>
      <c r="GB1106" s="13"/>
      <c r="GC1106" s="13"/>
      <c r="GD1106" s="13"/>
      <c r="GE1106" s="13"/>
      <c r="GF1106" s="13"/>
      <c r="GG1106" s="13"/>
      <c r="GH1106" s="13"/>
      <c r="GI1106" s="13"/>
      <c r="GJ1106" s="13"/>
      <c r="GK1106" s="13"/>
      <c r="GL1106" s="13"/>
      <c r="GM1106" s="13"/>
      <c r="GN1106" s="13"/>
      <c r="GO1106" s="13"/>
      <c r="GP1106" s="13"/>
      <c r="GQ1106" s="13"/>
      <c r="GR1106" s="13"/>
      <c r="GS1106" s="13"/>
      <c r="GT1106" s="13"/>
      <c r="GU1106" s="13"/>
      <c r="GV1106" s="13"/>
      <c r="GW1106" s="13"/>
    </row>
    <row r="1107" spans="1:205" s="6" customFormat="1" ht="18" customHeight="1" x14ac:dyDescent="0.2">
      <c r="A1107" s="60" t="s">
        <v>167</v>
      </c>
      <c r="B1107" s="59">
        <v>41940</v>
      </c>
      <c r="C1107" s="53" t="s">
        <v>311</v>
      </c>
      <c r="D1107" s="54" t="s">
        <v>352</v>
      </c>
      <c r="E1107" s="54" t="s">
        <v>352</v>
      </c>
      <c r="F1107" s="54" t="s">
        <v>352</v>
      </c>
      <c r="G1107" s="54" t="s">
        <v>352</v>
      </c>
      <c r="H1107" s="54" t="s">
        <v>352</v>
      </c>
      <c r="I1107" s="54" t="s">
        <v>352</v>
      </c>
      <c r="J1107" s="54" t="s">
        <v>352</v>
      </c>
      <c r="K1107" s="54" t="s">
        <v>352</v>
      </c>
      <c r="L1107" s="54" t="s">
        <v>352</v>
      </c>
      <c r="M1107" s="54" t="s">
        <v>352</v>
      </c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  <c r="EK1107" s="13"/>
      <c r="EL1107" s="13"/>
      <c r="EM1107" s="13"/>
      <c r="EN1107" s="13"/>
      <c r="EO1107" s="13"/>
      <c r="EP1107" s="13"/>
      <c r="EQ1107" s="13"/>
      <c r="ER1107" s="13"/>
      <c r="ES1107" s="13"/>
      <c r="ET1107" s="13"/>
      <c r="EU1107" s="13"/>
      <c r="EV1107" s="13"/>
      <c r="EW1107" s="13"/>
      <c r="EX1107" s="13"/>
      <c r="EY1107" s="13"/>
      <c r="EZ1107" s="13"/>
      <c r="FA1107" s="13"/>
      <c r="FB1107" s="13"/>
      <c r="FC1107" s="13"/>
      <c r="FD1107" s="13"/>
      <c r="FE1107" s="13"/>
      <c r="FF1107" s="13"/>
      <c r="FG1107" s="13"/>
      <c r="FH1107" s="13"/>
      <c r="FI1107" s="13"/>
      <c r="FJ1107" s="13"/>
      <c r="FK1107" s="13"/>
      <c r="FL1107" s="13"/>
      <c r="FM1107" s="13"/>
      <c r="FN1107" s="13"/>
      <c r="FO1107" s="13"/>
      <c r="FP1107" s="13"/>
      <c r="FQ1107" s="13"/>
      <c r="FR1107" s="13"/>
      <c r="FS1107" s="13"/>
      <c r="FT1107" s="13"/>
      <c r="FU1107" s="13"/>
      <c r="FV1107" s="13"/>
      <c r="FW1107" s="13"/>
      <c r="FX1107" s="13"/>
      <c r="FY1107" s="13"/>
      <c r="FZ1107" s="13"/>
      <c r="GA1107" s="13"/>
      <c r="GB1107" s="13"/>
      <c r="GC1107" s="13"/>
      <c r="GD1107" s="13"/>
      <c r="GE1107" s="13"/>
      <c r="GF1107" s="13"/>
      <c r="GG1107" s="13"/>
      <c r="GH1107" s="13"/>
      <c r="GI1107" s="13"/>
      <c r="GJ1107" s="13"/>
      <c r="GK1107" s="13"/>
      <c r="GL1107" s="13"/>
      <c r="GM1107" s="13"/>
      <c r="GN1107" s="13"/>
      <c r="GO1107" s="13"/>
      <c r="GP1107" s="13"/>
      <c r="GQ1107" s="13"/>
      <c r="GR1107" s="13"/>
      <c r="GS1107" s="13"/>
      <c r="GT1107" s="13"/>
      <c r="GU1107" s="13"/>
      <c r="GV1107" s="13"/>
      <c r="GW1107" s="13"/>
    </row>
    <row r="1108" spans="1:205" s="1" customFormat="1" ht="18" customHeight="1" x14ac:dyDescent="0.2">
      <c r="A1108" s="60" t="s">
        <v>167</v>
      </c>
      <c r="B1108" s="59">
        <v>42039</v>
      </c>
      <c r="C1108" s="53" t="s">
        <v>342</v>
      </c>
      <c r="D1108" s="54" t="s">
        <v>352</v>
      </c>
      <c r="E1108" s="54" t="s">
        <v>352</v>
      </c>
      <c r="F1108" s="54" t="s">
        <v>352</v>
      </c>
      <c r="G1108" s="54" t="s">
        <v>352</v>
      </c>
      <c r="H1108" s="54" t="s">
        <v>352</v>
      </c>
      <c r="I1108" s="54" t="s">
        <v>352</v>
      </c>
      <c r="J1108" s="54" t="s">
        <v>352</v>
      </c>
      <c r="K1108" s="54" t="s">
        <v>352</v>
      </c>
      <c r="L1108" s="54" t="s">
        <v>352</v>
      </c>
      <c r="M1108" s="54" t="s">
        <v>352</v>
      </c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</row>
    <row r="1109" spans="1:205" s="1" customFormat="1" ht="18" customHeight="1" x14ac:dyDescent="0.2">
      <c r="A1109" s="60" t="s">
        <v>167</v>
      </c>
      <c r="B1109" s="59">
        <v>42297</v>
      </c>
      <c r="C1109" s="53" t="s">
        <v>368</v>
      </c>
      <c r="D1109" s="54" t="s">
        <v>352</v>
      </c>
      <c r="E1109" s="54" t="s">
        <v>352</v>
      </c>
      <c r="F1109" s="54" t="s">
        <v>352</v>
      </c>
      <c r="G1109" s="54" t="s">
        <v>352</v>
      </c>
      <c r="H1109" s="54" t="s">
        <v>352</v>
      </c>
      <c r="I1109" s="54" t="s">
        <v>352</v>
      </c>
      <c r="J1109" s="54" t="s">
        <v>352</v>
      </c>
      <c r="K1109" s="54" t="s">
        <v>352</v>
      </c>
      <c r="L1109" s="54" t="s">
        <v>352</v>
      </c>
      <c r="M1109" s="54" t="s">
        <v>352</v>
      </c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</row>
    <row r="1110" spans="1:205" s="4" customFormat="1" ht="18" customHeight="1" x14ac:dyDescent="0.2">
      <c r="A1110" s="60" t="s">
        <v>167</v>
      </c>
      <c r="B1110" s="59">
        <v>42431</v>
      </c>
      <c r="C1110" s="53" t="s">
        <v>326</v>
      </c>
      <c r="D1110" s="54" t="s">
        <v>352</v>
      </c>
      <c r="E1110" s="54" t="s">
        <v>352</v>
      </c>
      <c r="F1110" s="54" t="s">
        <v>352</v>
      </c>
      <c r="G1110" s="54" t="s">
        <v>352</v>
      </c>
      <c r="H1110" s="54" t="s">
        <v>352</v>
      </c>
      <c r="I1110" s="54" t="s">
        <v>352</v>
      </c>
      <c r="J1110" s="54" t="s">
        <v>352</v>
      </c>
      <c r="K1110" s="54" t="s">
        <v>352</v>
      </c>
      <c r="L1110" s="54" t="s">
        <v>352</v>
      </c>
      <c r="M1110" s="54" t="s">
        <v>352</v>
      </c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</row>
    <row r="1111" spans="1:205" s="4" customFormat="1" ht="18" customHeight="1" x14ac:dyDescent="0.2">
      <c r="A1111" s="60" t="s">
        <v>167</v>
      </c>
      <c r="B1111" s="59">
        <v>42661</v>
      </c>
      <c r="C1111" s="53" t="s">
        <v>436</v>
      </c>
      <c r="D1111" s="54" t="s">
        <v>352</v>
      </c>
      <c r="E1111" s="54" t="s">
        <v>352</v>
      </c>
      <c r="F1111" s="54" t="s">
        <v>352</v>
      </c>
      <c r="G1111" s="54" t="s">
        <v>352</v>
      </c>
      <c r="H1111" s="54" t="s">
        <v>352</v>
      </c>
      <c r="I1111" s="54" t="s">
        <v>352</v>
      </c>
      <c r="J1111" s="54" t="s">
        <v>352</v>
      </c>
      <c r="K1111" s="54" t="s">
        <v>352</v>
      </c>
      <c r="L1111" s="54" t="s">
        <v>352</v>
      </c>
      <c r="M1111" s="54" t="s">
        <v>352</v>
      </c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</row>
    <row r="1112" spans="1:205" s="4" customFormat="1" ht="18" customHeight="1" x14ac:dyDescent="0.2">
      <c r="A1112" s="60" t="s">
        <v>167</v>
      </c>
      <c r="B1112" s="59">
        <v>42837</v>
      </c>
      <c r="C1112" s="53" t="s">
        <v>180</v>
      </c>
      <c r="D1112" s="54" t="s">
        <v>352</v>
      </c>
      <c r="E1112" s="54" t="s">
        <v>352</v>
      </c>
      <c r="F1112" s="54" t="s">
        <v>352</v>
      </c>
      <c r="G1112" s="54" t="s">
        <v>352</v>
      </c>
      <c r="H1112" s="54" t="s">
        <v>352</v>
      </c>
      <c r="I1112" s="54" t="s">
        <v>352</v>
      </c>
      <c r="J1112" s="54" t="s">
        <v>352</v>
      </c>
      <c r="K1112" s="54" t="s">
        <v>352</v>
      </c>
      <c r="L1112" s="54" t="s">
        <v>352</v>
      </c>
      <c r="M1112" s="54" t="s">
        <v>352</v>
      </c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</row>
    <row r="1113" spans="1:205" s="4" customFormat="1" ht="18" customHeight="1" x14ac:dyDescent="0.2">
      <c r="A1113" s="60" t="s">
        <v>167</v>
      </c>
      <c r="B1113" s="59">
        <v>43124</v>
      </c>
      <c r="C1113" s="53" t="s">
        <v>507</v>
      </c>
      <c r="D1113" s="54" t="s">
        <v>352</v>
      </c>
      <c r="E1113" s="54" t="s">
        <v>352</v>
      </c>
      <c r="F1113" s="54" t="s">
        <v>352</v>
      </c>
      <c r="G1113" s="54" t="s">
        <v>352</v>
      </c>
      <c r="H1113" s="54" t="s">
        <v>352</v>
      </c>
      <c r="I1113" s="54" t="s">
        <v>352</v>
      </c>
      <c r="J1113" s="54" t="s">
        <v>352</v>
      </c>
      <c r="K1113" s="54" t="s">
        <v>352</v>
      </c>
      <c r="L1113" s="54" t="s">
        <v>352</v>
      </c>
      <c r="M1113" s="54" t="s">
        <v>352</v>
      </c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</row>
    <row r="1114" spans="1:205" s="4" customFormat="1" ht="18" customHeight="1" x14ac:dyDescent="0.2">
      <c r="A1114" s="60" t="s">
        <v>167</v>
      </c>
      <c r="B1114" s="59">
        <v>43277</v>
      </c>
      <c r="C1114" s="53" t="s">
        <v>226</v>
      </c>
      <c r="D1114" s="54" t="s">
        <v>352</v>
      </c>
      <c r="E1114" s="54" t="s">
        <v>352</v>
      </c>
      <c r="F1114" s="54" t="s">
        <v>352</v>
      </c>
      <c r="G1114" s="54" t="s">
        <v>352</v>
      </c>
      <c r="H1114" s="54" t="s">
        <v>352</v>
      </c>
      <c r="I1114" s="54" t="s">
        <v>352</v>
      </c>
      <c r="J1114" s="54" t="s">
        <v>352</v>
      </c>
      <c r="K1114" s="54" t="s">
        <v>352</v>
      </c>
      <c r="L1114" s="54" t="s">
        <v>352</v>
      </c>
      <c r="M1114" s="54" t="s">
        <v>352</v>
      </c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</row>
    <row r="1115" spans="1:205" s="4" customFormat="1" ht="18" customHeight="1" x14ac:dyDescent="0.2">
      <c r="A1115" s="60" t="s">
        <v>167</v>
      </c>
      <c r="B1115" s="59">
        <v>43445</v>
      </c>
      <c r="C1115" s="53" t="s">
        <v>222</v>
      </c>
      <c r="D1115" s="54" t="s">
        <v>352</v>
      </c>
      <c r="E1115" s="54" t="s">
        <v>352</v>
      </c>
      <c r="F1115" s="54" t="s">
        <v>352</v>
      </c>
      <c r="G1115" s="54" t="s">
        <v>352</v>
      </c>
      <c r="H1115" s="54" t="s">
        <v>352</v>
      </c>
      <c r="I1115" s="54" t="s">
        <v>352</v>
      </c>
      <c r="J1115" s="54" t="s">
        <v>352</v>
      </c>
      <c r="K1115" s="54" t="s">
        <v>352</v>
      </c>
      <c r="L1115" s="54" t="s">
        <v>352</v>
      </c>
      <c r="M1115" s="54" t="s">
        <v>352</v>
      </c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</row>
    <row r="1116" spans="1:205" s="4" customFormat="1" ht="18" customHeight="1" x14ac:dyDescent="0.2">
      <c r="A1116" s="60" t="s">
        <v>167</v>
      </c>
      <c r="B1116" s="59">
        <v>43627</v>
      </c>
      <c r="C1116" s="53" t="s">
        <v>588</v>
      </c>
      <c r="D1116" s="54" t="s">
        <v>352</v>
      </c>
      <c r="E1116" s="54" t="s">
        <v>352</v>
      </c>
      <c r="F1116" s="54" t="s">
        <v>352</v>
      </c>
      <c r="G1116" s="54" t="s">
        <v>352</v>
      </c>
      <c r="H1116" s="54" t="s">
        <v>352</v>
      </c>
      <c r="I1116" s="54" t="s">
        <v>352</v>
      </c>
      <c r="J1116" s="54" t="s">
        <v>352</v>
      </c>
      <c r="K1116" s="54" t="s">
        <v>352</v>
      </c>
      <c r="L1116" s="54" t="s">
        <v>352</v>
      </c>
      <c r="M1116" s="54" t="s">
        <v>352</v>
      </c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</row>
    <row r="1117" spans="1:205" s="4" customFormat="1" ht="18" customHeight="1" x14ac:dyDescent="0.2">
      <c r="A1117" s="60" t="s">
        <v>167</v>
      </c>
      <c r="B1117" s="59">
        <v>43837</v>
      </c>
      <c r="C1117" s="53" t="s">
        <v>185</v>
      </c>
      <c r="D1117" s="54" t="s">
        <v>352</v>
      </c>
      <c r="E1117" s="54" t="s">
        <v>352</v>
      </c>
      <c r="F1117" s="54" t="s">
        <v>352</v>
      </c>
      <c r="G1117" s="54" t="s">
        <v>352</v>
      </c>
      <c r="H1117" s="54" t="s">
        <v>352</v>
      </c>
      <c r="I1117" s="54" t="s">
        <v>352</v>
      </c>
      <c r="J1117" s="54" t="s">
        <v>352</v>
      </c>
      <c r="K1117" s="54" t="s">
        <v>352</v>
      </c>
      <c r="L1117" s="54" t="s">
        <v>352</v>
      </c>
      <c r="M1117" s="54" t="s">
        <v>352</v>
      </c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</row>
    <row r="1118" spans="1:205" s="4" customFormat="1" ht="18" customHeight="1" x14ac:dyDescent="0.2">
      <c r="A1118" s="60" t="s">
        <v>167</v>
      </c>
      <c r="B1118" s="59">
        <v>44020</v>
      </c>
      <c r="C1118" s="62" t="s">
        <v>351</v>
      </c>
      <c r="D1118" s="80" t="s">
        <v>490</v>
      </c>
      <c r="E1118" s="80" t="s">
        <v>490</v>
      </c>
      <c r="F1118" s="80" t="s">
        <v>490</v>
      </c>
      <c r="G1118" s="80" t="s">
        <v>491</v>
      </c>
      <c r="H1118" s="81" t="s">
        <v>280</v>
      </c>
      <c r="I1118" s="53" t="s">
        <v>539</v>
      </c>
      <c r="J1118" s="20" t="s">
        <v>40</v>
      </c>
      <c r="K1118" s="20" t="s">
        <v>40</v>
      </c>
      <c r="L1118" s="20" t="s">
        <v>40</v>
      </c>
      <c r="M1118" s="20" t="s">
        <v>40</v>
      </c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</row>
    <row r="1119" spans="1:205" s="4" customFormat="1" ht="18" customHeight="1" x14ac:dyDescent="0.2">
      <c r="A1119" s="60" t="s">
        <v>167</v>
      </c>
      <c r="B1119" s="59">
        <v>44221</v>
      </c>
      <c r="C1119" s="53" t="s">
        <v>222</v>
      </c>
      <c r="D1119" s="54" t="s">
        <v>352</v>
      </c>
      <c r="E1119" s="54" t="s">
        <v>352</v>
      </c>
      <c r="F1119" s="54" t="s">
        <v>352</v>
      </c>
      <c r="G1119" s="54" t="s">
        <v>352</v>
      </c>
      <c r="H1119" s="54" t="s">
        <v>352</v>
      </c>
      <c r="I1119" s="54" t="s">
        <v>352</v>
      </c>
      <c r="J1119" s="54" t="s">
        <v>352</v>
      </c>
      <c r="K1119" s="54" t="s">
        <v>352</v>
      </c>
      <c r="L1119" s="54" t="s">
        <v>352</v>
      </c>
      <c r="M1119" s="54" t="s">
        <v>352</v>
      </c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</row>
    <row r="1120" spans="1:205" s="4" customFormat="1" ht="18" customHeight="1" x14ac:dyDescent="0.2">
      <c r="A1120" s="60" t="s">
        <v>168</v>
      </c>
      <c r="B1120" s="51">
        <v>40270</v>
      </c>
      <c r="C1120" s="28" t="s">
        <v>404</v>
      </c>
      <c r="D1120" s="54" t="s">
        <v>352</v>
      </c>
      <c r="E1120" s="54" t="s">
        <v>352</v>
      </c>
      <c r="F1120" s="54" t="s">
        <v>352</v>
      </c>
      <c r="G1120" s="54" t="s">
        <v>352</v>
      </c>
      <c r="H1120" s="54" t="s">
        <v>352</v>
      </c>
      <c r="I1120" s="54" t="s">
        <v>352</v>
      </c>
      <c r="J1120" s="54" t="s">
        <v>352</v>
      </c>
      <c r="K1120" s="54" t="s">
        <v>352</v>
      </c>
      <c r="L1120" s="54" t="s">
        <v>352</v>
      </c>
      <c r="M1120" s="54" t="s">
        <v>352</v>
      </c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</row>
    <row r="1121" spans="1:205" s="4" customFormat="1" ht="18" customHeight="1" x14ac:dyDescent="0.2">
      <c r="A1121" s="60" t="s">
        <v>168</v>
      </c>
      <c r="B1121" s="51">
        <v>40332</v>
      </c>
      <c r="C1121" s="28" t="s">
        <v>379</v>
      </c>
      <c r="D1121" s="54" t="s">
        <v>352</v>
      </c>
      <c r="E1121" s="54" t="s">
        <v>352</v>
      </c>
      <c r="F1121" s="54" t="s">
        <v>352</v>
      </c>
      <c r="G1121" s="54" t="s">
        <v>352</v>
      </c>
      <c r="H1121" s="54" t="s">
        <v>352</v>
      </c>
      <c r="I1121" s="54" t="s">
        <v>352</v>
      </c>
      <c r="J1121" s="54" t="s">
        <v>352</v>
      </c>
      <c r="K1121" s="54" t="s">
        <v>352</v>
      </c>
      <c r="L1121" s="54" t="s">
        <v>352</v>
      </c>
      <c r="M1121" s="54" t="s">
        <v>352</v>
      </c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</row>
    <row r="1122" spans="1:205" s="4" customFormat="1" ht="18" customHeight="1" x14ac:dyDescent="0.2">
      <c r="A1122" s="60" t="s">
        <v>168</v>
      </c>
      <c r="B1122" s="51">
        <v>40380</v>
      </c>
      <c r="C1122" s="28" t="s">
        <v>405</v>
      </c>
      <c r="D1122" s="54" t="s">
        <v>352</v>
      </c>
      <c r="E1122" s="54" t="s">
        <v>352</v>
      </c>
      <c r="F1122" s="54" t="s">
        <v>352</v>
      </c>
      <c r="G1122" s="54" t="s">
        <v>352</v>
      </c>
      <c r="H1122" s="54" t="s">
        <v>352</v>
      </c>
      <c r="I1122" s="54" t="s">
        <v>352</v>
      </c>
      <c r="J1122" s="54" t="s">
        <v>352</v>
      </c>
      <c r="K1122" s="54" t="s">
        <v>352</v>
      </c>
      <c r="L1122" s="54" t="s">
        <v>352</v>
      </c>
      <c r="M1122" s="54" t="s">
        <v>352</v>
      </c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</row>
    <row r="1123" spans="1:205" s="4" customFormat="1" ht="18" customHeight="1" x14ac:dyDescent="0.2">
      <c r="A1123" s="60" t="s">
        <v>168</v>
      </c>
      <c r="B1123" s="51">
        <v>40625</v>
      </c>
      <c r="C1123" s="28" t="s">
        <v>404</v>
      </c>
      <c r="D1123" s="54" t="s">
        <v>352</v>
      </c>
      <c r="E1123" s="54" t="s">
        <v>352</v>
      </c>
      <c r="F1123" s="54" t="s">
        <v>352</v>
      </c>
      <c r="G1123" s="54" t="s">
        <v>352</v>
      </c>
      <c r="H1123" s="54" t="s">
        <v>352</v>
      </c>
      <c r="I1123" s="54" t="s">
        <v>352</v>
      </c>
      <c r="J1123" s="54" t="s">
        <v>352</v>
      </c>
      <c r="K1123" s="54" t="s">
        <v>352</v>
      </c>
      <c r="L1123" s="54" t="s">
        <v>352</v>
      </c>
      <c r="M1123" s="54" t="s">
        <v>352</v>
      </c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</row>
    <row r="1124" spans="1:205" s="4" customFormat="1" ht="18" customHeight="1" x14ac:dyDescent="0.2">
      <c r="A1124" s="60" t="s">
        <v>168</v>
      </c>
      <c r="B1124" s="51">
        <v>40717</v>
      </c>
      <c r="C1124" s="28" t="s">
        <v>379</v>
      </c>
      <c r="D1124" s="54" t="s">
        <v>352</v>
      </c>
      <c r="E1124" s="54" t="s">
        <v>352</v>
      </c>
      <c r="F1124" s="54" t="s">
        <v>352</v>
      </c>
      <c r="G1124" s="54" t="s">
        <v>352</v>
      </c>
      <c r="H1124" s="54" t="s">
        <v>352</v>
      </c>
      <c r="I1124" s="54" t="s">
        <v>352</v>
      </c>
      <c r="J1124" s="54" t="s">
        <v>352</v>
      </c>
      <c r="K1124" s="54" t="s">
        <v>352</v>
      </c>
      <c r="L1124" s="54" t="s">
        <v>352</v>
      </c>
      <c r="M1124" s="54" t="s">
        <v>352</v>
      </c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</row>
    <row r="1125" spans="1:205" s="4" customFormat="1" ht="18" customHeight="1" x14ac:dyDescent="0.2">
      <c r="A1125" s="60" t="s">
        <v>168</v>
      </c>
      <c r="B1125" s="52">
        <v>40882</v>
      </c>
      <c r="C1125" s="46" t="s">
        <v>188</v>
      </c>
      <c r="D1125" s="54" t="s">
        <v>352</v>
      </c>
      <c r="E1125" s="54" t="s">
        <v>352</v>
      </c>
      <c r="F1125" s="54" t="s">
        <v>352</v>
      </c>
      <c r="G1125" s="54" t="s">
        <v>352</v>
      </c>
      <c r="H1125" s="54" t="s">
        <v>352</v>
      </c>
      <c r="I1125" s="54" t="s">
        <v>352</v>
      </c>
      <c r="J1125" s="54" t="s">
        <v>352</v>
      </c>
      <c r="K1125" s="54" t="s">
        <v>352</v>
      </c>
      <c r="L1125" s="54" t="s">
        <v>352</v>
      </c>
      <c r="M1125" s="54" t="s">
        <v>352</v>
      </c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</row>
    <row r="1126" spans="1:205" s="4" customFormat="1" ht="18" customHeight="1" x14ac:dyDescent="0.2">
      <c r="A1126" s="60" t="s">
        <v>168</v>
      </c>
      <c r="B1126" s="52">
        <v>41080</v>
      </c>
      <c r="C1126" s="46" t="s">
        <v>265</v>
      </c>
      <c r="D1126" s="54" t="s">
        <v>352</v>
      </c>
      <c r="E1126" s="54" t="s">
        <v>352</v>
      </c>
      <c r="F1126" s="54" t="s">
        <v>352</v>
      </c>
      <c r="G1126" s="54" t="s">
        <v>352</v>
      </c>
      <c r="H1126" s="54" t="s">
        <v>352</v>
      </c>
      <c r="I1126" s="54" t="s">
        <v>352</v>
      </c>
      <c r="J1126" s="54" t="s">
        <v>352</v>
      </c>
      <c r="K1126" s="54" t="s">
        <v>352</v>
      </c>
      <c r="L1126" s="54" t="s">
        <v>352</v>
      </c>
      <c r="M1126" s="54" t="s">
        <v>352</v>
      </c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</row>
    <row r="1127" spans="1:205" s="4" customFormat="1" ht="18" customHeight="1" x14ac:dyDescent="0.2">
      <c r="A1127" s="60" t="s">
        <v>168</v>
      </c>
      <c r="B1127" s="59">
        <v>41676</v>
      </c>
      <c r="C1127" s="53" t="s">
        <v>222</v>
      </c>
      <c r="D1127" s="54" t="s">
        <v>352</v>
      </c>
      <c r="E1127" s="54" t="s">
        <v>352</v>
      </c>
      <c r="F1127" s="54" t="s">
        <v>352</v>
      </c>
      <c r="G1127" s="54" t="s">
        <v>352</v>
      </c>
      <c r="H1127" s="54" t="s">
        <v>352</v>
      </c>
      <c r="I1127" s="54" t="s">
        <v>352</v>
      </c>
      <c r="J1127" s="54" t="s">
        <v>352</v>
      </c>
      <c r="K1127" s="54" t="s">
        <v>352</v>
      </c>
      <c r="L1127" s="54" t="s">
        <v>352</v>
      </c>
      <c r="M1127" s="54" t="s">
        <v>352</v>
      </c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</row>
    <row r="1128" spans="1:205" s="4" customFormat="1" ht="18" customHeight="1" x14ac:dyDescent="0.2">
      <c r="A1128" s="60" t="s">
        <v>168</v>
      </c>
      <c r="B1128" s="59">
        <v>41751</v>
      </c>
      <c r="C1128" s="53" t="s">
        <v>267</v>
      </c>
      <c r="D1128" s="54" t="s">
        <v>352</v>
      </c>
      <c r="E1128" s="54" t="s">
        <v>352</v>
      </c>
      <c r="F1128" s="54" t="s">
        <v>352</v>
      </c>
      <c r="G1128" s="54" t="s">
        <v>352</v>
      </c>
      <c r="H1128" s="54" t="s">
        <v>352</v>
      </c>
      <c r="I1128" s="54" t="s">
        <v>352</v>
      </c>
      <c r="J1128" s="54" t="s">
        <v>352</v>
      </c>
      <c r="K1128" s="54" t="s">
        <v>352</v>
      </c>
      <c r="L1128" s="54" t="s">
        <v>352</v>
      </c>
      <c r="M1128" s="54" t="s">
        <v>352</v>
      </c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</row>
    <row r="1129" spans="1:205" s="4" customFormat="1" ht="18" customHeight="1" x14ac:dyDescent="0.2">
      <c r="A1129" s="60" t="s">
        <v>168</v>
      </c>
      <c r="B1129" s="59">
        <v>41842</v>
      </c>
      <c r="C1129" s="53" t="s">
        <v>296</v>
      </c>
      <c r="D1129" s="54" t="s">
        <v>352</v>
      </c>
      <c r="E1129" s="54" t="s">
        <v>352</v>
      </c>
      <c r="F1129" s="54" t="s">
        <v>352</v>
      </c>
      <c r="G1129" s="54" t="s">
        <v>352</v>
      </c>
      <c r="H1129" s="54" t="s">
        <v>352</v>
      </c>
      <c r="I1129" s="54" t="s">
        <v>352</v>
      </c>
      <c r="J1129" s="54" t="s">
        <v>352</v>
      </c>
      <c r="K1129" s="54" t="s">
        <v>352</v>
      </c>
      <c r="L1129" s="54" t="s">
        <v>352</v>
      </c>
      <c r="M1129" s="54" t="s">
        <v>352</v>
      </c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</row>
    <row r="1130" spans="1:205" s="4" customFormat="1" ht="18" customHeight="1" x14ac:dyDescent="0.2">
      <c r="A1130" s="60" t="s">
        <v>168</v>
      </c>
      <c r="B1130" s="59">
        <v>41940</v>
      </c>
      <c r="C1130" s="53" t="s">
        <v>319</v>
      </c>
      <c r="D1130" s="54" t="s">
        <v>352</v>
      </c>
      <c r="E1130" s="54" t="s">
        <v>352</v>
      </c>
      <c r="F1130" s="54" t="s">
        <v>352</v>
      </c>
      <c r="G1130" s="54" t="s">
        <v>352</v>
      </c>
      <c r="H1130" s="54" t="s">
        <v>352</v>
      </c>
      <c r="I1130" s="54" t="s">
        <v>352</v>
      </c>
      <c r="J1130" s="54" t="s">
        <v>352</v>
      </c>
      <c r="K1130" s="54" t="s">
        <v>352</v>
      </c>
      <c r="L1130" s="54" t="s">
        <v>352</v>
      </c>
      <c r="M1130" s="54" t="s">
        <v>352</v>
      </c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</row>
    <row r="1131" spans="1:205" s="4" customFormat="1" ht="18" customHeight="1" x14ac:dyDescent="0.2">
      <c r="A1131" s="60" t="s">
        <v>168</v>
      </c>
      <c r="B1131" s="59">
        <v>42039</v>
      </c>
      <c r="C1131" s="53" t="s">
        <v>343</v>
      </c>
      <c r="D1131" s="54" t="s">
        <v>352</v>
      </c>
      <c r="E1131" s="54" t="s">
        <v>352</v>
      </c>
      <c r="F1131" s="54" t="s">
        <v>352</v>
      </c>
      <c r="G1131" s="54" t="s">
        <v>352</v>
      </c>
      <c r="H1131" s="54" t="s">
        <v>352</v>
      </c>
      <c r="I1131" s="54" t="s">
        <v>352</v>
      </c>
      <c r="J1131" s="54" t="s">
        <v>352</v>
      </c>
      <c r="K1131" s="54" t="s">
        <v>352</v>
      </c>
      <c r="L1131" s="54" t="s">
        <v>352</v>
      </c>
      <c r="M1131" s="54" t="s">
        <v>352</v>
      </c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</row>
    <row r="1132" spans="1:205" s="5" customFormat="1" ht="18" customHeight="1" x14ac:dyDescent="0.2">
      <c r="A1132" s="60" t="s">
        <v>168</v>
      </c>
      <c r="B1132" s="59">
        <v>42297</v>
      </c>
      <c r="C1132" s="53" t="s">
        <v>369</v>
      </c>
      <c r="D1132" s="54" t="s">
        <v>352</v>
      </c>
      <c r="E1132" s="54" t="s">
        <v>352</v>
      </c>
      <c r="F1132" s="54" t="s">
        <v>352</v>
      </c>
      <c r="G1132" s="54" t="s">
        <v>352</v>
      </c>
      <c r="H1132" s="54" t="s">
        <v>352</v>
      </c>
      <c r="I1132" s="54" t="s">
        <v>352</v>
      </c>
      <c r="J1132" s="54" t="s">
        <v>352</v>
      </c>
      <c r="K1132" s="54" t="s">
        <v>352</v>
      </c>
      <c r="L1132" s="54" t="s">
        <v>352</v>
      </c>
      <c r="M1132" s="54" t="s">
        <v>352</v>
      </c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  <c r="FT1132" s="14"/>
      <c r="FU1132" s="14"/>
      <c r="FV1132" s="14"/>
      <c r="FW1132" s="14"/>
      <c r="FX1132" s="14"/>
      <c r="FY1132" s="14"/>
      <c r="FZ1132" s="14"/>
      <c r="GA1132" s="14"/>
      <c r="GB1132" s="14"/>
      <c r="GC1132" s="14"/>
      <c r="GD1132" s="14"/>
      <c r="GE1132" s="14"/>
      <c r="GF1132" s="14"/>
      <c r="GG1132" s="14"/>
      <c r="GH1132" s="14"/>
      <c r="GI1132" s="14"/>
      <c r="GJ1132" s="14"/>
      <c r="GK1132" s="14"/>
      <c r="GL1132" s="14"/>
      <c r="GM1132" s="14"/>
      <c r="GN1132" s="14"/>
      <c r="GO1132" s="14"/>
      <c r="GP1132" s="14"/>
      <c r="GQ1132" s="14"/>
      <c r="GR1132" s="14"/>
      <c r="GS1132" s="14"/>
      <c r="GT1132" s="14"/>
      <c r="GU1132" s="14"/>
      <c r="GV1132" s="14"/>
      <c r="GW1132" s="14"/>
    </row>
    <row r="1133" spans="1:205" s="1" customFormat="1" ht="18" customHeight="1" x14ac:dyDescent="0.2">
      <c r="A1133" s="60" t="s">
        <v>168</v>
      </c>
      <c r="B1133" s="59">
        <v>42431</v>
      </c>
      <c r="C1133" s="53" t="s">
        <v>222</v>
      </c>
      <c r="D1133" s="54" t="s">
        <v>352</v>
      </c>
      <c r="E1133" s="54" t="s">
        <v>352</v>
      </c>
      <c r="F1133" s="54" t="s">
        <v>352</v>
      </c>
      <c r="G1133" s="54" t="s">
        <v>352</v>
      </c>
      <c r="H1133" s="54" t="s">
        <v>352</v>
      </c>
      <c r="I1133" s="54" t="s">
        <v>352</v>
      </c>
      <c r="J1133" s="54" t="s">
        <v>352</v>
      </c>
      <c r="K1133" s="54" t="s">
        <v>352</v>
      </c>
      <c r="L1133" s="54" t="s">
        <v>352</v>
      </c>
      <c r="M1133" s="54" t="s">
        <v>352</v>
      </c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</row>
    <row r="1134" spans="1:205" s="1" customFormat="1" ht="18" customHeight="1" x14ac:dyDescent="0.2">
      <c r="A1134" s="60" t="s">
        <v>168</v>
      </c>
      <c r="B1134" s="59">
        <v>42661</v>
      </c>
      <c r="C1134" s="53" t="s">
        <v>222</v>
      </c>
      <c r="D1134" s="54" t="s">
        <v>352</v>
      </c>
      <c r="E1134" s="54" t="s">
        <v>352</v>
      </c>
      <c r="F1134" s="54" t="s">
        <v>352</v>
      </c>
      <c r="G1134" s="54" t="s">
        <v>352</v>
      </c>
      <c r="H1134" s="54" t="s">
        <v>352</v>
      </c>
      <c r="I1134" s="54" t="s">
        <v>352</v>
      </c>
      <c r="J1134" s="54" t="s">
        <v>352</v>
      </c>
      <c r="K1134" s="54" t="s">
        <v>352</v>
      </c>
      <c r="L1134" s="54" t="s">
        <v>352</v>
      </c>
      <c r="M1134" s="54" t="s">
        <v>352</v>
      </c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</row>
    <row r="1135" spans="1:205" s="4" customFormat="1" ht="18" customHeight="1" x14ac:dyDescent="0.2">
      <c r="A1135" s="60" t="s">
        <v>168</v>
      </c>
      <c r="B1135" s="59">
        <v>42837</v>
      </c>
      <c r="C1135" s="53" t="s">
        <v>222</v>
      </c>
      <c r="D1135" s="54" t="s">
        <v>352</v>
      </c>
      <c r="E1135" s="54" t="s">
        <v>352</v>
      </c>
      <c r="F1135" s="54" t="s">
        <v>352</v>
      </c>
      <c r="G1135" s="54" t="s">
        <v>352</v>
      </c>
      <c r="H1135" s="54" t="s">
        <v>352</v>
      </c>
      <c r="I1135" s="54" t="s">
        <v>352</v>
      </c>
      <c r="J1135" s="54" t="s">
        <v>352</v>
      </c>
      <c r="K1135" s="54" t="s">
        <v>352</v>
      </c>
      <c r="L1135" s="54" t="s">
        <v>352</v>
      </c>
      <c r="M1135" s="54" t="s">
        <v>352</v>
      </c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</row>
    <row r="1136" spans="1:205" s="4" customFormat="1" ht="18" customHeight="1" x14ac:dyDescent="0.2">
      <c r="A1136" s="60" t="s">
        <v>168</v>
      </c>
      <c r="B1136" s="59">
        <v>43124</v>
      </c>
      <c r="C1136" s="53" t="s">
        <v>372</v>
      </c>
      <c r="D1136" s="54" t="s">
        <v>352</v>
      </c>
      <c r="E1136" s="54" t="s">
        <v>352</v>
      </c>
      <c r="F1136" s="54" t="s">
        <v>352</v>
      </c>
      <c r="G1136" s="54" t="s">
        <v>352</v>
      </c>
      <c r="H1136" s="54" t="s">
        <v>352</v>
      </c>
      <c r="I1136" s="54" t="s">
        <v>352</v>
      </c>
      <c r="J1136" s="54" t="s">
        <v>352</v>
      </c>
      <c r="K1136" s="54" t="s">
        <v>352</v>
      </c>
      <c r="L1136" s="54" t="s">
        <v>352</v>
      </c>
      <c r="M1136" s="54" t="s">
        <v>352</v>
      </c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</row>
    <row r="1137" spans="1:205" s="4" customFormat="1" ht="18" customHeight="1" x14ac:dyDescent="0.2">
      <c r="A1137" s="60" t="s">
        <v>168</v>
      </c>
      <c r="B1137" s="59">
        <v>43277</v>
      </c>
      <c r="C1137" s="53" t="s">
        <v>283</v>
      </c>
      <c r="D1137" s="54" t="s">
        <v>352</v>
      </c>
      <c r="E1137" s="54" t="s">
        <v>352</v>
      </c>
      <c r="F1137" s="54" t="s">
        <v>352</v>
      </c>
      <c r="G1137" s="54" t="s">
        <v>352</v>
      </c>
      <c r="H1137" s="54" t="s">
        <v>352</v>
      </c>
      <c r="I1137" s="54" t="s">
        <v>352</v>
      </c>
      <c r="J1137" s="54" t="s">
        <v>352</v>
      </c>
      <c r="K1137" s="54" t="s">
        <v>352</v>
      </c>
      <c r="L1137" s="54" t="s">
        <v>352</v>
      </c>
      <c r="M1137" s="54" t="s">
        <v>352</v>
      </c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</row>
    <row r="1138" spans="1:205" s="4" customFormat="1" ht="18" customHeight="1" x14ac:dyDescent="0.2">
      <c r="A1138" s="60" t="s">
        <v>168</v>
      </c>
      <c r="B1138" s="59">
        <v>43445</v>
      </c>
      <c r="C1138" s="53" t="s">
        <v>222</v>
      </c>
      <c r="D1138" s="54" t="s">
        <v>352</v>
      </c>
      <c r="E1138" s="54" t="s">
        <v>352</v>
      </c>
      <c r="F1138" s="54" t="s">
        <v>352</v>
      </c>
      <c r="G1138" s="54" t="s">
        <v>352</v>
      </c>
      <c r="H1138" s="54" t="s">
        <v>352</v>
      </c>
      <c r="I1138" s="54" t="s">
        <v>352</v>
      </c>
      <c r="J1138" s="54" t="s">
        <v>352</v>
      </c>
      <c r="K1138" s="54" t="s">
        <v>352</v>
      </c>
      <c r="L1138" s="54" t="s">
        <v>352</v>
      </c>
      <c r="M1138" s="54" t="s">
        <v>352</v>
      </c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</row>
    <row r="1139" spans="1:205" s="4" customFormat="1" ht="18" customHeight="1" x14ac:dyDescent="0.2">
      <c r="A1139" s="60" t="s">
        <v>168</v>
      </c>
      <c r="B1139" s="59">
        <v>43627</v>
      </c>
      <c r="C1139" s="53" t="s">
        <v>222</v>
      </c>
      <c r="D1139" s="54" t="s">
        <v>352</v>
      </c>
      <c r="E1139" s="54" t="s">
        <v>352</v>
      </c>
      <c r="F1139" s="54" t="s">
        <v>352</v>
      </c>
      <c r="G1139" s="54" t="s">
        <v>352</v>
      </c>
      <c r="H1139" s="54" t="s">
        <v>352</v>
      </c>
      <c r="I1139" s="54" t="s">
        <v>352</v>
      </c>
      <c r="J1139" s="54" t="s">
        <v>352</v>
      </c>
      <c r="K1139" s="54" t="s">
        <v>352</v>
      </c>
      <c r="L1139" s="54" t="s">
        <v>352</v>
      </c>
      <c r="M1139" s="54" t="s">
        <v>352</v>
      </c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</row>
    <row r="1140" spans="1:205" s="4" customFormat="1" ht="18" customHeight="1" x14ac:dyDescent="0.2">
      <c r="A1140" s="60" t="s">
        <v>168</v>
      </c>
      <c r="B1140" s="59">
        <v>43837</v>
      </c>
      <c r="C1140" s="53" t="s">
        <v>185</v>
      </c>
      <c r="D1140" s="54" t="s">
        <v>352</v>
      </c>
      <c r="E1140" s="54" t="s">
        <v>352</v>
      </c>
      <c r="F1140" s="54" t="s">
        <v>352</v>
      </c>
      <c r="G1140" s="54" t="s">
        <v>352</v>
      </c>
      <c r="H1140" s="54" t="s">
        <v>352</v>
      </c>
      <c r="I1140" s="54" t="s">
        <v>352</v>
      </c>
      <c r="J1140" s="54" t="s">
        <v>352</v>
      </c>
      <c r="K1140" s="54" t="s">
        <v>352</v>
      </c>
      <c r="L1140" s="54" t="s">
        <v>352</v>
      </c>
      <c r="M1140" s="54" t="s">
        <v>352</v>
      </c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</row>
    <row r="1141" spans="1:205" s="4" customFormat="1" ht="18" customHeight="1" x14ac:dyDescent="0.2">
      <c r="A1141" s="60" t="s">
        <v>168</v>
      </c>
      <c r="B1141" s="59">
        <v>44018</v>
      </c>
      <c r="C1141" s="53" t="s">
        <v>622</v>
      </c>
      <c r="D1141" s="54" t="s">
        <v>352</v>
      </c>
      <c r="E1141" s="54" t="s">
        <v>352</v>
      </c>
      <c r="F1141" s="54" t="s">
        <v>352</v>
      </c>
      <c r="G1141" s="54" t="s">
        <v>352</v>
      </c>
      <c r="H1141" s="54" t="s">
        <v>352</v>
      </c>
      <c r="I1141" s="54" t="s">
        <v>352</v>
      </c>
      <c r="J1141" s="54" t="s">
        <v>352</v>
      </c>
      <c r="K1141" s="54" t="s">
        <v>352</v>
      </c>
      <c r="L1141" s="54" t="s">
        <v>352</v>
      </c>
      <c r="M1141" s="54" t="s">
        <v>352</v>
      </c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</row>
    <row r="1142" spans="1:205" s="4" customFormat="1" ht="18" customHeight="1" x14ac:dyDescent="0.2">
      <c r="A1142" s="60" t="s">
        <v>168</v>
      </c>
      <c r="B1142" s="59">
        <v>44221</v>
      </c>
      <c r="C1142" s="53" t="s">
        <v>647</v>
      </c>
      <c r="D1142" s="54" t="s">
        <v>352</v>
      </c>
      <c r="E1142" s="54" t="s">
        <v>352</v>
      </c>
      <c r="F1142" s="54" t="s">
        <v>352</v>
      </c>
      <c r="G1142" s="54" t="s">
        <v>352</v>
      </c>
      <c r="H1142" s="54" t="s">
        <v>352</v>
      </c>
      <c r="I1142" s="54" t="s">
        <v>352</v>
      </c>
      <c r="J1142" s="54" t="s">
        <v>352</v>
      </c>
      <c r="K1142" s="54" t="s">
        <v>352</v>
      </c>
      <c r="L1142" s="54" t="s">
        <v>352</v>
      </c>
      <c r="M1142" s="54" t="s">
        <v>352</v>
      </c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</row>
    <row r="1143" spans="1:205" s="4" customFormat="1" ht="18" customHeight="1" x14ac:dyDescent="0.2">
      <c r="A1143" s="60" t="s">
        <v>97</v>
      </c>
      <c r="B1143" s="51">
        <v>40045</v>
      </c>
      <c r="C1143" s="28" t="s">
        <v>380</v>
      </c>
      <c r="D1143" s="54" t="s">
        <v>352</v>
      </c>
      <c r="E1143" s="54" t="s">
        <v>352</v>
      </c>
      <c r="F1143" s="54" t="s">
        <v>352</v>
      </c>
      <c r="G1143" s="54" t="s">
        <v>352</v>
      </c>
      <c r="H1143" s="54" t="s">
        <v>352</v>
      </c>
      <c r="I1143" s="54" t="s">
        <v>352</v>
      </c>
      <c r="J1143" s="54" t="s">
        <v>352</v>
      </c>
      <c r="K1143" s="54" t="s">
        <v>352</v>
      </c>
      <c r="L1143" s="54" t="s">
        <v>352</v>
      </c>
      <c r="M1143" s="54" t="s">
        <v>352</v>
      </c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</row>
    <row r="1144" spans="1:205" s="4" customFormat="1" ht="18" customHeight="1" x14ac:dyDescent="0.2">
      <c r="A1144" s="50" t="s">
        <v>97</v>
      </c>
      <c r="B1144" s="51">
        <v>40157</v>
      </c>
      <c r="C1144" s="28" t="s">
        <v>364</v>
      </c>
      <c r="D1144" s="54" t="s">
        <v>352</v>
      </c>
      <c r="E1144" s="54" t="s">
        <v>352</v>
      </c>
      <c r="F1144" s="54" t="s">
        <v>352</v>
      </c>
      <c r="G1144" s="54" t="s">
        <v>352</v>
      </c>
      <c r="H1144" s="54" t="s">
        <v>352</v>
      </c>
      <c r="I1144" s="54" t="s">
        <v>352</v>
      </c>
      <c r="J1144" s="54" t="s">
        <v>352</v>
      </c>
      <c r="K1144" s="54" t="s">
        <v>352</v>
      </c>
      <c r="L1144" s="54" t="s">
        <v>352</v>
      </c>
      <c r="M1144" s="54" t="s">
        <v>352</v>
      </c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</row>
    <row r="1145" spans="1:205" s="4" customFormat="1" ht="18" customHeight="1" x14ac:dyDescent="0.2">
      <c r="A1145" s="50" t="s">
        <v>97</v>
      </c>
      <c r="B1145" s="49">
        <v>40270</v>
      </c>
      <c r="C1145" s="39" t="s">
        <v>351</v>
      </c>
      <c r="D1145" s="31">
        <v>0.20799999999999999</v>
      </c>
      <c r="E1145" s="18" t="s">
        <v>19</v>
      </c>
      <c r="F1145" s="18">
        <v>8.0999999999999996E-3</v>
      </c>
      <c r="G1145" s="18">
        <v>2.7000000000000001E-3</v>
      </c>
      <c r="H1145" s="18">
        <v>0.21879999999999999</v>
      </c>
      <c r="I1145" s="18" t="s">
        <v>56</v>
      </c>
      <c r="J1145" s="19">
        <v>5.37</v>
      </c>
      <c r="K1145" s="19">
        <v>2.39</v>
      </c>
      <c r="L1145" s="19" t="s">
        <v>43</v>
      </c>
      <c r="M1145" s="19">
        <v>7.76</v>
      </c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</row>
    <row r="1146" spans="1:205" s="4" customFormat="1" ht="18" customHeight="1" x14ac:dyDescent="0.2">
      <c r="A1146" s="50" t="s">
        <v>97</v>
      </c>
      <c r="B1146" s="51">
        <v>40332</v>
      </c>
      <c r="C1146" s="39" t="s">
        <v>351</v>
      </c>
      <c r="D1146" s="31">
        <v>0.2475</v>
      </c>
      <c r="E1146" s="18">
        <v>1.2999999999999999E-3</v>
      </c>
      <c r="F1146" s="18">
        <v>4.5999999999999999E-3</v>
      </c>
      <c r="G1146" s="18">
        <v>2.5000000000000001E-3</v>
      </c>
      <c r="H1146" s="18">
        <v>0.25590000000000002</v>
      </c>
      <c r="I1146" s="18" t="s">
        <v>56</v>
      </c>
      <c r="J1146" s="25">
        <v>12.6</v>
      </c>
      <c r="K1146" s="19">
        <v>1.02</v>
      </c>
      <c r="L1146" s="19" t="s">
        <v>36</v>
      </c>
      <c r="M1146" s="25">
        <v>13.6</v>
      </c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</row>
    <row r="1147" spans="1:205" s="4" customFormat="1" ht="18" customHeight="1" x14ac:dyDescent="0.2">
      <c r="A1147" s="50" t="s">
        <v>97</v>
      </c>
      <c r="B1147" s="51">
        <v>40380</v>
      </c>
      <c r="C1147" s="39" t="s">
        <v>351</v>
      </c>
      <c r="D1147" s="31">
        <v>3.85E-2</v>
      </c>
      <c r="E1147" s="18">
        <v>8.0000000000000004E-4</v>
      </c>
      <c r="F1147" s="18">
        <v>3.8E-3</v>
      </c>
      <c r="G1147" s="18">
        <v>2.3E-3</v>
      </c>
      <c r="H1147" s="18">
        <v>4.5400000000000003E-2</v>
      </c>
      <c r="I1147" s="18" t="s">
        <v>56</v>
      </c>
      <c r="J1147" s="25">
        <v>17.8</v>
      </c>
      <c r="K1147" s="19">
        <v>1.98</v>
      </c>
      <c r="L1147" s="19" t="s">
        <v>129</v>
      </c>
      <c r="M1147" s="25">
        <v>19.8</v>
      </c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</row>
    <row r="1148" spans="1:205" s="4" customFormat="1" ht="18" customHeight="1" x14ac:dyDescent="0.2">
      <c r="A1148" s="50" t="s">
        <v>97</v>
      </c>
      <c r="B1148" s="51">
        <v>40625</v>
      </c>
      <c r="C1148" s="39" t="s">
        <v>351</v>
      </c>
      <c r="D1148" s="35">
        <v>3.6600000000000001E-3</v>
      </c>
      <c r="E1148" s="28" t="s">
        <v>158</v>
      </c>
      <c r="F1148" s="24">
        <v>6.4000000000000005E-4</v>
      </c>
      <c r="G1148" s="28" t="s">
        <v>160</v>
      </c>
      <c r="H1148" s="23">
        <v>4.3E-3</v>
      </c>
      <c r="I1148" s="16" t="s">
        <v>157</v>
      </c>
      <c r="J1148" s="20" t="s">
        <v>40</v>
      </c>
      <c r="K1148" s="20" t="s">
        <v>40</v>
      </c>
      <c r="L1148" s="20" t="s">
        <v>40</v>
      </c>
      <c r="M1148" s="20" t="s">
        <v>40</v>
      </c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</row>
    <row r="1149" spans="1:205" s="4" customFormat="1" ht="18" customHeight="1" x14ac:dyDescent="0.2">
      <c r="A1149" s="50" t="s">
        <v>97</v>
      </c>
      <c r="B1149" s="51">
        <v>40717</v>
      </c>
      <c r="C1149" s="53" t="s">
        <v>380</v>
      </c>
      <c r="D1149" s="78" t="s">
        <v>352</v>
      </c>
      <c r="E1149" s="78" t="s">
        <v>352</v>
      </c>
      <c r="F1149" s="78" t="s">
        <v>352</v>
      </c>
      <c r="G1149" s="78" t="s">
        <v>352</v>
      </c>
      <c r="H1149" s="78" t="s">
        <v>352</v>
      </c>
      <c r="I1149" s="78" t="s">
        <v>352</v>
      </c>
      <c r="J1149" s="78" t="s">
        <v>352</v>
      </c>
      <c r="K1149" s="78" t="s">
        <v>352</v>
      </c>
      <c r="L1149" s="78" t="s">
        <v>352</v>
      </c>
      <c r="M1149" s="79" t="s">
        <v>352</v>
      </c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</row>
    <row r="1150" spans="1:205" s="4" customFormat="1" ht="18" customHeight="1" x14ac:dyDescent="0.2">
      <c r="A1150" s="50" t="s">
        <v>97</v>
      </c>
      <c r="B1150" s="59">
        <v>40885</v>
      </c>
      <c r="C1150" s="39" t="s">
        <v>351</v>
      </c>
      <c r="D1150" s="53">
        <v>0.502</v>
      </c>
      <c r="E1150" s="53">
        <v>2.9499999999999999E-3</v>
      </c>
      <c r="F1150" s="53">
        <v>1.2500000000000001E-2</v>
      </c>
      <c r="G1150" s="53" t="s">
        <v>177</v>
      </c>
      <c r="H1150" s="53">
        <v>0.51700000000000002</v>
      </c>
      <c r="I1150" s="53" t="s">
        <v>178</v>
      </c>
      <c r="J1150" s="28" t="s">
        <v>40</v>
      </c>
      <c r="K1150" s="28" t="s">
        <v>40</v>
      </c>
      <c r="L1150" s="28" t="s">
        <v>40</v>
      </c>
      <c r="M1150" s="28" t="s">
        <v>40</v>
      </c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</row>
    <row r="1151" spans="1:205" s="4" customFormat="1" ht="18" customHeight="1" x14ac:dyDescent="0.2">
      <c r="A1151" s="50" t="s">
        <v>97</v>
      </c>
      <c r="B1151" s="59">
        <v>41080</v>
      </c>
      <c r="C1151" s="53" t="s">
        <v>197</v>
      </c>
      <c r="D1151" s="54" t="s">
        <v>352</v>
      </c>
      <c r="E1151" s="54" t="s">
        <v>352</v>
      </c>
      <c r="F1151" s="54" t="s">
        <v>352</v>
      </c>
      <c r="G1151" s="54" t="s">
        <v>352</v>
      </c>
      <c r="H1151" s="54" t="s">
        <v>352</v>
      </c>
      <c r="I1151" s="54" t="s">
        <v>352</v>
      </c>
      <c r="J1151" s="54" t="s">
        <v>352</v>
      </c>
      <c r="K1151" s="54" t="s">
        <v>352</v>
      </c>
      <c r="L1151" s="54" t="s">
        <v>352</v>
      </c>
      <c r="M1151" s="54" t="s">
        <v>352</v>
      </c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</row>
    <row r="1152" spans="1:205" s="4" customFormat="1" ht="18" customHeight="1" x14ac:dyDescent="0.2">
      <c r="A1152" s="50" t="s">
        <v>97</v>
      </c>
      <c r="B1152" s="59">
        <v>41676</v>
      </c>
      <c r="C1152" s="53" t="s">
        <v>222</v>
      </c>
      <c r="D1152" s="54" t="s">
        <v>352</v>
      </c>
      <c r="E1152" s="54" t="s">
        <v>352</v>
      </c>
      <c r="F1152" s="54" t="s">
        <v>352</v>
      </c>
      <c r="G1152" s="54" t="s">
        <v>352</v>
      </c>
      <c r="H1152" s="54" t="s">
        <v>352</v>
      </c>
      <c r="I1152" s="54" t="s">
        <v>352</v>
      </c>
      <c r="J1152" s="54" t="s">
        <v>352</v>
      </c>
      <c r="K1152" s="54" t="s">
        <v>352</v>
      </c>
      <c r="L1152" s="54" t="s">
        <v>352</v>
      </c>
      <c r="M1152" s="54" t="s">
        <v>352</v>
      </c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</row>
    <row r="1153" spans="1:205" s="4" customFormat="1" ht="18" customHeight="1" x14ac:dyDescent="0.2">
      <c r="A1153" s="50" t="s">
        <v>97</v>
      </c>
      <c r="B1153" s="59">
        <v>41753</v>
      </c>
      <c r="C1153" s="39" t="s">
        <v>351</v>
      </c>
      <c r="D1153" s="53">
        <v>0.59299999999999997</v>
      </c>
      <c r="E1153" s="53" t="s">
        <v>268</v>
      </c>
      <c r="F1153" s="53">
        <v>0.73399999999999999</v>
      </c>
      <c r="G1153" s="53">
        <v>0.40600000000000003</v>
      </c>
      <c r="H1153" s="53">
        <v>1.792</v>
      </c>
      <c r="I1153" s="53" t="s">
        <v>269</v>
      </c>
      <c r="J1153" s="28" t="s">
        <v>40</v>
      </c>
      <c r="K1153" s="28" t="s">
        <v>40</v>
      </c>
      <c r="L1153" s="28" t="s">
        <v>40</v>
      </c>
      <c r="M1153" s="28" t="s">
        <v>40</v>
      </c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</row>
    <row r="1154" spans="1:205" s="4" customFormat="1" ht="18" customHeight="1" x14ac:dyDescent="0.2">
      <c r="A1154" s="50" t="s">
        <v>97</v>
      </c>
      <c r="B1154" s="59">
        <v>41842</v>
      </c>
      <c r="C1154" s="53" t="s">
        <v>297</v>
      </c>
      <c r="D1154" s="54" t="s">
        <v>352</v>
      </c>
      <c r="E1154" s="54" t="s">
        <v>352</v>
      </c>
      <c r="F1154" s="54" t="s">
        <v>352</v>
      </c>
      <c r="G1154" s="54" t="s">
        <v>352</v>
      </c>
      <c r="H1154" s="54" t="s">
        <v>352</v>
      </c>
      <c r="I1154" s="54" t="s">
        <v>352</v>
      </c>
      <c r="J1154" s="54" t="s">
        <v>352</v>
      </c>
      <c r="K1154" s="54" t="s">
        <v>352</v>
      </c>
      <c r="L1154" s="54" t="s">
        <v>352</v>
      </c>
      <c r="M1154" s="54" t="s">
        <v>352</v>
      </c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</row>
    <row r="1155" spans="1:205" s="4" customFormat="1" ht="18" customHeight="1" x14ac:dyDescent="0.2">
      <c r="A1155" s="50" t="s">
        <v>97</v>
      </c>
      <c r="B1155" s="59">
        <v>41941</v>
      </c>
      <c r="C1155" s="53" t="s">
        <v>354</v>
      </c>
      <c r="D1155" s="54" t="s">
        <v>352</v>
      </c>
      <c r="E1155" s="54" t="s">
        <v>352</v>
      </c>
      <c r="F1155" s="54" t="s">
        <v>352</v>
      </c>
      <c r="G1155" s="54" t="s">
        <v>352</v>
      </c>
      <c r="H1155" s="54" t="s">
        <v>352</v>
      </c>
      <c r="I1155" s="54" t="s">
        <v>352</v>
      </c>
      <c r="J1155" s="54" t="s">
        <v>352</v>
      </c>
      <c r="K1155" s="54" t="s">
        <v>352</v>
      </c>
      <c r="L1155" s="54" t="s">
        <v>352</v>
      </c>
      <c r="M1155" s="54" t="s">
        <v>352</v>
      </c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</row>
    <row r="1156" spans="1:205" s="1" customFormat="1" ht="18" customHeight="1" x14ac:dyDescent="0.2">
      <c r="A1156" s="50" t="s">
        <v>97</v>
      </c>
      <c r="B1156" s="59">
        <v>42039</v>
      </c>
      <c r="C1156" s="53" t="s">
        <v>222</v>
      </c>
      <c r="D1156" s="54" t="s">
        <v>352</v>
      </c>
      <c r="E1156" s="54" t="s">
        <v>352</v>
      </c>
      <c r="F1156" s="54" t="s">
        <v>352</v>
      </c>
      <c r="G1156" s="54" t="s">
        <v>352</v>
      </c>
      <c r="H1156" s="54" t="s">
        <v>352</v>
      </c>
      <c r="I1156" s="54" t="s">
        <v>352</v>
      </c>
      <c r="J1156" s="54" t="s">
        <v>352</v>
      </c>
      <c r="K1156" s="54" t="s">
        <v>352</v>
      </c>
      <c r="L1156" s="54" t="s">
        <v>352</v>
      </c>
      <c r="M1156" s="54" t="s">
        <v>352</v>
      </c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</row>
    <row r="1157" spans="1:205" s="1" customFormat="1" ht="18" customHeight="1" x14ac:dyDescent="0.2">
      <c r="A1157" s="50" t="s">
        <v>97</v>
      </c>
      <c r="B1157" s="59">
        <v>42297</v>
      </c>
      <c r="C1157" s="39" t="s">
        <v>351</v>
      </c>
      <c r="D1157" s="53">
        <v>0.125</v>
      </c>
      <c r="E1157" s="53">
        <v>4.2999999999999997E-2</v>
      </c>
      <c r="F1157" s="53">
        <v>0.122</v>
      </c>
      <c r="G1157" s="53">
        <v>8.3000000000000004E-2</v>
      </c>
      <c r="H1157" s="53">
        <v>0.373</v>
      </c>
      <c r="I1157" s="53" t="s">
        <v>229</v>
      </c>
      <c r="J1157" s="28" t="s">
        <v>40</v>
      </c>
      <c r="K1157" s="28" t="s">
        <v>40</v>
      </c>
      <c r="L1157" s="28" t="s">
        <v>40</v>
      </c>
      <c r="M1157" s="28" t="s">
        <v>40</v>
      </c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</row>
    <row r="1158" spans="1:205" s="1" customFormat="1" ht="18" customHeight="1" x14ac:dyDescent="0.2">
      <c r="A1158" s="50" t="s">
        <v>97</v>
      </c>
      <c r="B1158" s="59">
        <v>42431</v>
      </c>
      <c r="C1158" s="39" t="s">
        <v>351</v>
      </c>
      <c r="D1158" s="53">
        <v>4.3999999999999997E-2</v>
      </c>
      <c r="E1158" s="33">
        <v>0.04</v>
      </c>
      <c r="F1158" s="53">
        <v>2.9000000000000001E-2</v>
      </c>
      <c r="G1158" s="53">
        <v>2.1999999999999999E-2</v>
      </c>
      <c r="H1158" s="53">
        <v>0.13500000000000001</v>
      </c>
      <c r="I1158" s="53" t="s">
        <v>227</v>
      </c>
      <c r="J1158" s="28" t="s">
        <v>40</v>
      </c>
      <c r="K1158" s="28" t="s">
        <v>40</v>
      </c>
      <c r="L1158" s="28" t="s">
        <v>40</v>
      </c>
      <c r="M1158" s="28" t="s">
        <v>40</v>
      </c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  <c r="DN1158" s="11"/>
      <c r="DO1158" s="11"/>
      <c r="DP1158" s="11"/>
      <c r="DQ1158" s="11"/>
      <c r="DR1158" s="11"/>
      <c r="DS1158" s="11"/>
      <c r="DT1158" s="11"/>
      <c r="DU1158" s="11"/>
      <c r="DV1158" s="11"/>
      <c r="DW1158" s="11"/>
      <c r="DX1158" s="11"/>
      <c r="DY1158" s="11"/>
      <c r="DZ1158" s="11"/>
      <c r="EA1158" s="11"/>
      <c r="EB1158" s="11"/>
      <c r="EC1158" s="11"/>
      <c r="ED1158" s="11"/>
      <c r="EE1158" s="11"/>
      <c r="EF1158" s="11"/>
      <c r="EG1158" s="11"/>
      <c r="EH1158" s="11"/>
      <c r="EI1158" s="11"/>
      <c r="EJ1158" s="11"/>
      <c r="EK1158" s="11"/>
      <c r="EL1158" s="11"/>
      <c r="EM1158" s="11"/>
      <c r="EN1158" s="11"/>
      <c r="EO1158" s="11"/>
      <c r="EP1158" s="11"/>
      <c r="EQ1158" s="11"/>
      <c r="ER1158" s="11"/>
      <c r="ES1158" s="11"/>
      <c r="ET1158" s="11"/>
      <c r="EU1158" s="11"/>
      <c r="EV1158" s="11"/>
      <c r="EW1158" s="11"/>
      <c r="EX1158" s="11"/>
      <c r="EY1158" s="11"/>
      <c r="EZ1158" s="11"/>
      <c r="FA1158" s="11"/>
      <c r="FB1158" s="11"/>
      <c r="FC1158" s="11"/>
      <c r="FD1158" s="11"/>
      <c r="FE1158" s="11"/>
      <c r="FF1158" s="11"/>
      <c r="FG1158" s="11"/>
      <c r="FH1158" s="11"/>
      <c r="FI1158" s="11"/>
      <c r="FJ1158" s="11"/>
      <c r="FK1158" s="11"/>
      <c r="FL1158" s="11"/>
      <c r="FM1158" s="11"/>
      <c r="FN1158" s="11"/>
      <c r="FO1158" s="11"/>
      <c r="FP1158" s="11"/>
      <c r="FQ1158" s="11"/>
      <c r="FR1158" s="11"/>
      <c r="FS1158" s="11"/>
      <c r="FT1158" s="11"/>
      <c r="FU1158" s="11"/>
      <c r="FV1158" s="11"/>
      <c r="FW1158" s="11"/>
      <c r="FX1158" s="11"/>
      <c r="FY1158" s="11"/>
      <c r="FZ1158" s="11"/>
      <c r="GA1158" s="11"/>
      <c r="GB1158" s="11"/>
      <c r="GC1158" s="11"/>
      <c r="GD1158" s="11"/>
      <c r="GE1158" s="11"/>
      <c r="GF1158" s="11"/>
      <c r="GG1158" s="11"/>
      <c r="GH1158" s="11"/>
      <c r="GI1158" s="11"/>
      <c r="GJ1158" s="11"/>
      <c r="GK1158" s="11"/>
      <c r="GL1158" s="11"/>
      <c r="GM1158" s="11"/>
      <c r="GN1158" s="11"/>
      <c r="GO1158" s="11"/>
      <c r="GP1158" s="11"/>
      <c r="GQ1158" s="11"/>
      <c r="GR1158" s="11"/>
      <c r="GS1158" s="11"/>
      <c r="GT1158" s="11"/>
      <c r="GU1158" s="11"/>
      <c r="GV1158" s="11"/>
      <c r="GW1158" s="11"/>
    </row>
    <row r="1159" spans="1:205" s="1" customFormat="1" ht="18" customHeight="1" x14ac:dyDescent="0.2">
      <c r="A1159" s="50" t="s">
        <v>97</v>
      </c>
      <c r="B1159" s="59">
        <v>42662</v>
      </c>
      <c r="C1159" s="39" t="s">
        <v>351</v>
      </c>
      <c r="D1159" s="33" t="s">
        <v>439</v>
      </c>
      <c r="E1159" s="33" t="s">
        <v>437</v>
      </c>
      <c r="F1159" s="33" t="s">
        <v>437</v>
      </c>
      <c r="G1159" s="33" t="s">
        <v>438</v>
      </c>
      <c r="H1159" s="33" t="s">
        <v>440</v>
      </c>
      <c r="I1159" s="16" t="s">
        <v>227</v>
      </c>
      <c r="J1159" s="28" t="s">
        <v>40</v>
      </c>
      <c r="K1159" s="28" t="s">
        <v>40</v>
      </c>
      <c r="L1159" s="28" t="s">
        <v>40</v>
      </c>
      <c r="M1159" s="28" t="s">
        <v>40</v>
      </c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  <c r="DN1159" s="11"/>
      <c r="DO1159" s="11"/>
      <c r="DP1159" s="11"/>
      <c r="DQ1159" s="11"/>
      <c r="DR1159" s="11"/>
      <c r="DS1159" s="11"/>
      <c r="DT1159" s="11"/>
      <c r="DU1159" s="11"/>
      <c r="DV1159" s="11"/>
      <c r="DW1159" s="11"/>
      <c r="DX1159" s="11"/>
      <c r="DY1159" s="11"/>
      <c r="DZ1159" s="11"/>
      <c r="EA1159" s="11"/>
      <c r="EB1159" s="11"/>
      <c r="EC1159" s="11"/>
      <c r="ED1159" s="11"/>
      <c r="EE1159" s="11"/>
      <c r="EF1159" s="11"/>
      <c r="EG1159" s="11"/>
      <c r="EH1159" s="11"/>
      <c r="EI1159" s="11"/>
      <c r="EJ1159" s="11"/>
      <c r="EK1159" s="11"/>
      <c r="EL1159" s="11"/>
      <c r="EM1159" s="11"/>
      <c r="EN1159" s="11"/>
      <c r="EO1159" s="11"/>
      <c r="EP1159" s="11"/>
      <c r="EQ1159" s="11"/>
      <c r="ER1159" s="11"/>
      <c r="ES1159" s="11"/>
      <c r="ET1159" s="11"/>
      <c r="EU1159" s="11"/>
      <c r="EV1159" s="11"/>
      <c r="EW1159" s="11"/>
      <c r="EX1159" s="11"/>
      <c r="EY1159" s="11"/>
      <c r="EZ1159" s="11"/>
      <c r="FA1159" s="11"/>
      <c r="FB1159" s="11"/>
      <c r="FC1159" s="11"/>
      <c r="FD1159" s="11"/>
      <c r="FE1159" s="11"/>
      <c r="FF1159" s="11"/>
      <c r="FG1159" s="11"/>
      <c r="FH1159" s="11"/>
      <c r="FI1159" s="11"/>
      <c r="FJ1159" s="11"/>
      <c r="FK1159" s="11"/>
      <c r="FL1159" s="11"/>
      <c r="FM1159" s="11"/>
      <c r="FN1159" s="11"/>
      <c r="FO1159" s="11"/>
      <c r="FP1159" s="11"/>
      <c r="FQ1159" s="11"/>
      <c r="FR1159" s="11"/>
      <c r="FS1159" s="11"/>
      <c r="FT1159" s="11"/>
      <c r="FU1159" s="11"/>
      <c r="FV1159" s="11"/>
      <c r="FW1159" s="11"/>
      <c r="FX1159" s="11"/>
      <c r="FY1159" s="11"/>
      <c r="FZ1159" s="11"/>
      <c r="GA1159" s="11"/>
      <c r="GB1159" s="11"/>
      <c r="GC1159" s="11"/>
      <c r="GD1159" s="11"/>
      <c r="GE1159" s="11"/>
      <c r="GF1159" s="11"/>
      <c r="GG1159" s="11"/>
      <c r="GH1159" s="11"/>
      <c r="GI1159" s="11"/>
      <c r="GJ1159" s="11"/>
      <c r="GK1159" s="11"/>
      <c r="GL1159" s="11"/>
      <c r="GM1159" s="11"/>
      <c r="GN1159" s="11"/>
      <c r="GO1159" s="11"/>
      <c r="GP1159" s="11"/>
      <c r="GQ1159" s="11"/>
      <c r="GR1159" s="11"/>
      <c r="GS1159" s="11"/>
      <c r="GT1159" s="11"/>
      <c r="GU1159" s="11"/>
      <c r="GV1159" s="11"/>
      <c r="GW1159" s="11"/>
    </row>
    <row r="1160" spans="1:205" s="1" customFormat="1" ht="18" customHeight="1" x14ac:dyDescent="0.2">
      <c r="A1160" s="50" t="s">
        <v>97</v>
      </c>
      <c r="B1160" s="59">
        <v>42836</v>
      </c>
      <c r="C1160" s="53" t="s">
        <v>222</v>
      </c>
      <c r="D1160" s="54" t="s">
        <v>352</v>
      </c>
      <c r="E1160" s="54" t="s">
        <v>352</v>
      </c>
      <c r="F1160" s="54" t="s">
        <v>352</v>
      </c>
      <c r="G1160" s="54" t="s">
        <v>352</v>
      </c>
      <c r="H1160" s="54" t="s">
        <v>352</v>
      </c>
      <c r="I1160" s="54" t="s">
        <v>352</v>
      </c>
      <c r="J1160" s="54" t="s">
        <v>352</v>
      </c>
      <c r="K1160" s="54" t="s">
        <v>352</v>
      </c>
      <c r="L1160" s="54" t="s">
        <v>352</v>
      </c>
      <c r="M1160" s="54" t="s">
        <v>352</v>
      </c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  <c r="DN1160" s="11"/>
      <c r="DO1160" s="11"/>
      <c r="DP1160" s="11"/>
      <c r="DQ1160" s="11"/>
      <c r="DR1160" s="11"/>
      <c r="DS1160" s="11"/>
      <c r="DT1160" s="11"/>
      <c r="DU1160" s="11"/>
      <c r="DV1160" s="11"/>
      <c r="DW1160" s="11"/>
      <c r="DX1160" s="11"/>
      <c r="DY1160" s="11"/>
      <c r="DZ1160" s="11"/>
      <c r="EA1160" s="11"/>
      <c r="EB1160" s="11"/>
      <c r="EC1160" s="11"/>
      <c r="ED1160" s="11"/>
      <c r="EE1160" s="11"/>
      <c r="EF1160" s="11"/>
      <c r="EG1160" s="11"/>
      <c r="EH1160" s="11"/>
      <c r="EI1160" s="11"/>
      <c r="EJ1160" s="11"/>
      <c r="EK1160" s="11"/>
      <c r="EL1160" s="11"/>
      <c r="EM1160" s="11"/>
      <c r="EN1160" s="11"/>
      <c r="EO1160" s="11"/>
      <c r="EP1160" s="11"/>
      <c r="EQ1160" s="11"/>
      <c r="ER1160" s="11"/>
      <c r="ES1160" s="11"/>
      <c r="ET1160" s="11"/>
      <c r="EU1160" s="11"/>
      <c r="EV1160" s="11"/>
      <c r="EW1160" s="11"/>
      <c r="EX1160" s="11"/>
      <c r="EY1160" s="11"/>
      <c r="EZ1160" s="11"/>
      <c r="FA1160" s="11"/>
      <c r="FB1160" s="11"/>
      <c r="FC1160" s="11"/>
      <c r="FD1160" s="11"/>
      <c r="FE1160" s="11"/>
      <c r="FF1160" s="11"/>
      <c r="FG1160" s="11"/>
      <c r="FH1160" s="11"/>
      <c r="FI1160" s="11"/>
      <c r="FJ1160" s="11"/>
      <c r="FK1160" s="11"/>
      <c r="FL1160" s="11"/>
      <c r="FM1160" s="11"/>
      <c r="FN1160" s="11"/>
      <c r="FO1160" s="11"/>
      <c r="FP1160" s="11"/>
      <c r="FQ1160" s="11"/>
      <c r="FR1160" s="11"/>
      <c r="FS1160" s="11"/>
      <c r="FT1160" s="11"/>
      <c r="FU1160" s="11"/>
      <c r="FV1160" s="11"/>
      <c r="FW1160" s="11"/>
      <c r="FX1160" s="11"/>
      <c r="FY1160" s="11"/>
      <c r="FZ1160" s="11"/>
      <c r="GA1160" s="11"/>
      <c r="GB1160" s="11"/>
      <c r="GC1160" s="11"/>
      <c r="GD1160" s="11"/>
      <c r="GE1160" s="11"/>
      <c r="GF1160" s="11"/>
      <c r="GG1160" s="11"/>
      <c r="GH1160" s="11"/>
      <c r="GI1160" s="11"/>
      <c r="GJ1160" s="11"/>
      <c r="GK1160" s="11"/>
      <c r="GL1160" s="11"/>
      <c r="GM1160" s="11"/>
      <c r="GN1160" s="11"/>
      <c r="GO1160" s="11"/>
      <c r="GP1160" s="11"/>
      <c r="GQ1160" s="11"/>
      <c r="GR1160" s="11"/>
      <c r="GS1160" s="11"/>
      <c r="GT1160" s="11"/>
      <c r="GU1160" s="11"/>
      <c r="GV1160" s="11"/>
      <c r="GW1160" s="11"/>
    </row>
    <row r="1161" spans="1:205" s="1" customFormat="1" ht="18" customHeight="1" x14ac:dyDescent="0.2">
      <c r="A1161" s="50" t="s">
        <v>97</v>
      </c>
      <c r="B1161" s="59">
        <v>43124</v>
      </c>
      <c r="C1161" s="53" t="s">
        <v>222</v>
      </c>
      <c r="D1161" s="54" t="s">
        <v>352</v>
      </c>
      <c r="E1161" s="54" t="s">
        <v>352</v>
      </c>
      <c r="F1161" s="54" t="s">
        <v>352</v>
      </c>
      <c r="G1161" s="54" t="s">
        <v>352</v>
      </c>
      <c r="H1161" s="54" t="s">
        <v>352</v>
      </c>
      <c r="I1161" s="54" t="s">
        <v>352</v>
      </c>
      <c r="J1161" s="54" t="s">
        <v>352</v>
      </c>
      <c r="K1161" s="54" t="s">
        <v>352</v>
      </c>
      <c r="L1161" s="54" t="s">
        <v>352</v>
      </c>
      <c r="M1161" s="54" t="s">
        <v>352</v>
      </c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  <c r="DN1161" s="11"/>
      <c r="DO1161" s="11"/>
      <c r="DP1161" s="11"/>
      <c r="DQ1161" s="11"/>
      <c r="DR1161" s="11"/>
      <c r="DS1161" s="11"/>
      <c r="DT1161" s="11"/>
      <c r="DU1161" s="11"/>
      <c r="DV1161" s="11"/>
      <c r="DW1161" s="11"/>
      <c r="DX1161" s="11"/>
      <c r="DY1161" s="11"/>
      <c r="DZ1161" s="11"/>
      <c r="EA1161" s="11"/>
      <c r="EB1161" s="11"/>
      <c r="EC1161" s="11"/>
      <c r="ED1161" s="11"/>
      <c r="EE1161" s="11"/>
      <c r="EF1161" s="11"/>
      <c r="EG1161" s="11"/>
      <c r="EH1161" s="11"/>
      <c r="EI1161" s="11"/>
      <c r="EJ1161" s="11"/>
      <c r="EK1161" s="11"/>
      <c r="EL1161" s="11"/>
      <c r="EM1161" s="11"/>
      <c r="EN1161" s="11"/>
      <c r="EO1161" s="11"/>
      <c r="EP1161" s="11"/>
      <c r="EQ1161" s="11"/>
      <c r="ER1161" s="11"/>
      <c r="ES1161" s="11"/>
      <c r="ET1161" s="11"/>
      <c r="EU1161" s="11"/>
      <c r="EV1161" s="11"/>
      <c r="EW1161" s="11"/>
      <c r="EX1161" s="11"/>
      <c r="EY1161" s="11"/>
      <c r="EZ1161" s="11"/>
      <c r="FA1161" s="11"/>
      <c r="FB1161" s="11"/>
      <c r="FC1161" s="11"/>
      <c r="FD1161" s="11"/>
      <c r="FE1161" s="11"/>
      <c r="FF1161" s="11"/>
      <c r="FG1161" s="11"/>
      <c r="FH1161" s="11"/>
      <c r="FI1161" s="11"/>
      <c r="FJ1161" s="11"/>
      <c r="FK1161" s="11"/>
      <c r="FL1161" s="11"/>
      <c r="FM1161" s="11"/>
      <c r="FN1161" s="11"/>
      <c r="FO1161" s="11"/>
      <c r="FP1161" s="11"/>
      <c r="FQ1161" s="11"/>
      <c r="FR1161" s="11"/>
      <c r="FS1161" s="11"/>
      <c r="FT1161" s="11"/>
      <c r="FU1161" s="11"/>
      <c r="FV1161" s="11"/>
      <c r="FW1161" s="11"/>
      <c r="FX1161" s="11"/>
      <c r="FY1161" s="11"/>
      <c r="FZ1161" s="11"/>
      <c r="GA1161" s="11"/>
      <c r="GB1161" s="11"/>
      <c r="GC1161" s="11"/>
      <c r="GD1161" s="11"/>
      <c r="GE1161" s="11"/>
      <c r="GF1161" s="11"/>
      <c r="GG1161" s="11"/>
      <c r="GH1161" s="11"/>
      <c r="GI1161" s="11"/>
      <c r="GJ1161" s="11"/>
      <c r="GK1161" s="11"/>
      <c r="GL1161" s="11"/>
      <c r="GM1161" s="11"/>
      <c r="GN1161" s="11"/>
      <c r="GO1161" s="11"/>
      <c r="GP1161" s="11"/>
      <c r="GQ1161" s="11"/>
      <c r="GR1161" s="11"/>
      <c r="GS1161" s="11"/>
      <c r="GT1161" s="11"/>
      <c r="GU1161" s="11"/>
      <c r="GV1161" s="11"/>
      <c r="GW1161" s="11"/>
    </row>
    <row r="1162" spans="1:205" s="1" customFormat="1" ht="18" customHeight="1" x14ac:dyDescent="0.2">
      <c r="A1162" s="50" t="s">
        <v>97</v>
      </c>
      <c r="B1162" s="59">
        <v>43277</v>
      </c>
      <c r="C1162" s="39" t="s">
        <v>351</v>
      </c>
      <c r="D1162" s="53">
        <v>0.27500000000000002</v>
      </c>
      <c r="E1162" s="33" t="s">
        <v>490</v>
      </c>
      <c r="F1162" s="53">
        <v>7.5899999999999995E-2</v>
      </c>
      <c r="G1162" s="53" t="s">
        <v>491</v>
      </c>
      <c r="H1162" s="53">
        <v>0.35089999999999999</v>
      </c>
      <c r="I1162" s="53" t="s">
        <v>490</v>
      </c>
      <c r="J1162" s="28" t="s">
        <v>40</v>
      </c>
      <c r="K1162" s="28" t="s">
        <v>40</v>
      </c>
      <c r="L1162" s="28" t="s">
        <v>40</v>
      </c>
      <c r="M1162" s="28" t="s">
        <v>40</v>
      </c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  <c r="GS1162" s="11"/>
      <c r="GT1162" s="11"/>
      <c r="GU1162" s="11"/>
      <c r="GV1162" s="11"/>
      <c r="GW1162" s="11"/>
    </row>
    <row r="1163" spans="1:205" s="1" customFormat="1" ht="18" customHeight="1" x14ac:dyDescent="0.2">
      <c r="A1163" s="50" t="s">
        <v>97</v>
      </c>
      <c r="B1163" s="59">
        <v>43445</v>
      </c>
      <c r="C1163" s="76" t="s">
        <v>222</v>
      </c>
      <c r="D1163" s="54" t="s">
        <v>352</v>
      </c>
      <c r="E1163" s="54" t="s">
        <v>352</v>
      </c>
      <c r="F1163" s="54" t="s">
        <v>352</v>
      </c>
      <c r="G1163" s="54" t="s">
        <v>352</v>
      </c>
      <c r="H1163" s="54" t="s">
        <v>352</v>
      </c>
      <c r="I1163" s="54" t="s">
        <v>352</v>
      </c>
      <c r="J1163" s="54" t="s">
        <v>352</v>
      </c>
      <c r="K1163" s="54" t="s">
        <v>352</v>
      </c>
      <c r="L1163" s="54" t="s">
        <v>352</v>
      </c>
      <c r="M1163" s="54" t="s">
        <v>352</v>
      </c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  <c r="DI1163" s="11"/>
      <c r="DJ1163" s="11"/>
      <c r="DK1163" s="11"/>
      <c r="DL1163" s="11"/>
      <c r="DM1163" s="11"/>
      <c r="DN1163" s="11"/>
      <c r="DO1163" s="11"/>
      <c r="DP1163" s="11"/>
      <c r="DQ1163" s="11"/>
      <c r="DR1163" s="11"/>
      <c r="DS1163" s="11"/>
      <c r="DT1163" s="11"/>
      <c r="DU1163" s="11"/>
      <c r="DV1163" s="11"/>
      <c r="DW1163" s="11"/>
      <c r="DX1163" s="11"/>
      <c r="DY1163" s="11"/>
      <c r="DZ1163" s="11"/>
      <c r="EA1163" s="11"/>
      <c r="EB1163" s="11"/>
      <c r="EC1163" s="11"/>
      <c r="ED1163" s="11"/>
      <c r="EE1163" s="11"/>
      <c r="EF1163" s="11"/>
      <c r="EG1163" s="11"/>
      <c r="EH1163" s="11"/>
      <c r="EI1163" s="11"/>
      <c r="EJ1163" s="11"/>
      <c r="EK1163" s="11"/>
      <c r="EL1163" s="11"/>
      <c r="EM1163" s="11"/>
      <c r="EN1163" s="11"/>
      <c r="EO1163" s="11"/>
      <c r="EP1163" s="11"/>
      <c r="EQ1163" s="11"/>
      <c r="ER1163" s="11"/>
      <c r="ES1163" s="11"/>
      <c r="ET1163" s="11"/>
      <c r="EU1163" s="11"/>
      <c r="EV1163" s="11"/>
      <c r="EW1163" s="11"/>
      <c r="EX1163" s="11"/>
      <c r="EY1163" s="11"/>
      <c r="EZ1163" s="11"/>
      <c r="FA1163" s="11"/>
      <c r="FB1163" s="11"/>
      <c r="FC1163" s="11"/>
      <c r="FD1163" s="11"/>
      <c r="FE1163" s="11"/>
      <c r="FF1163" s="11"/>
      <c r="FG1163" s="11"/>
      <c r="FH1163" s="11"/>
      <c r="FI1163" s="11"/>
      <c r="FJ1163" s="11"/>
      <c r="FK1163" s="11"/>
      <c r="FL1163" s="11"/>
      <c r="FM1163" s="11"/>
      <c r="FN1163" s="11"/>
      <c r="FO1163" s="11"/>
      <c r="FP1163" s="11"/>
      <c r="FQ1163" s="11"/>
      <c r="FR1163" s="11"/>
      <c r="FS1163" s="11"/>
      <c r="FT1163" s="11"/>
      <c r="FU1163" s="11"/>
      <c r="FV1163" s="11"/>
      <c r="FW1163" s="11"/>
      <c r="FX1163" s="11"/>
      <c r="FY1163" s="11"/>
      <c r="FZ1163" s="11"/>
      <c r="GA1163" s="11"/>
      <c r="GB1163" s="11"/>
      <c r="GC1163" s="11"/>
      <c r="GD1163" s="11"/>
      <c r="GE1163" s="11"/>
      <c r="GF1163" s="11"/>
      <c r="GG1163" s="11"/>
      <c r="GH1163" s="11"/>
      <c r="GI1163" s="11"/>
      <c r="GJ1163" s="11"/>
      <c r="GK1163" s="11"/>
      <c r="GL1163" s="11"/>
      <c r="GM1163" s="11"/>
      <c r="GN1163" s="11"/>
      <c r="GO1163" s="11"/>
      <c r="GP1163" s="11"/>
      <c r="GQ1163" s="11"/>
      <c r="GR1163" s="11"/>
      <c r="GS1163" s="11"/>
      <c r="GT1163" s="11"/>
      <c r="GU1163" s="11"/>
      <c r="GV1163" s="11"/>
      <c r="GW1163" s="11"/>
    </row>
    <row r="1164" spans="1:205" s="1" customFormat="1" ht="18" customHeight="1" x14ac:dyDescent="0.2">
      <c r="A1164" s="50" t="s">
        <v>97</v>
      </c>
      <c r="B1164" s="59">
        <v>43628</v>
      </c>
      <c r="C1164" s="62" t="s">
        <v>351</v>
      </c>
      <c r="D1164" s="53" t="s">
        <v>595</v>
      </c>
      <c r="E1164" s="53" t="s">
        <v>539</v>
      </c>
      <c r="F1164" s="53" t="s">
        <v>490</v>
      </c>
      <c r="G1164" s="53" t="s">
        <v>491</v>
      </c>
      <c r="H1164" s="53">
        <v>7.6899999999999998E-3</v>
      </c>
      <c r="I1164" s="53" t="s">
        <v>490</v>
      </c>
      <c r="J1164" s="20" t="s">
        <v>40</v>
      </c>
      <c r="K1164" s="20" t="s">
        <v>40</v>
      </c>
      <c r="L1164" s="20" t="s">
        <v>40</v>
      </c>
      <c r="M1164" s="20" t="s">
        <v>40</v>
      </c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  <c r="DI1164" s="11"/>
      <c r="DJ1164" s="11"/>
      <c r="DK1164" s="11"/>
      <c r="DL1164" s="11"/>
      <c r="DM1164" s="11"/>
      <c r="DN1164" s="11"/>
      <c r="DO1164" s="11"/>
      <c r="DP1164" s="11"/>
      <c r="DQ1164" s="11"/>
      <c r="DR1164" s="11"/>
      <c r="DS1164" s="11"/>
      <c r="DT1164" s="11"/>
      <c r="DU1164" s="11"/>
      <c r="DV1164" s="11"/>
      <c r="DW1164" s="11"/>
      <c r="DX1164" s="11"/>
      <c r="DY1164" s="11"/>
      <c r="DZ1164" s="11"/>
      <c r="EA1164" s="11"/>
      <c r="EB1164" s="11"/>
      <c r="EC1164" s="11"/>
      <c r="ED1164" s="11"/>
      <c r="EE1164" s="11"/>
      <c r="EF1164" s="11"/>
      <c r="EG1164" s="11"/>
      <c r="EH1164" s="11"/>
      <c r="EI1164" s="11"/>
      <c r="EJ1164" s="11"/>
      <c r="EK1164" s="11"/>
      <c r="EL1164" s="11"/>
      <c r="EM1164" s="11"/>
      <c r="EN1164" s="11"/>
      <c r="EO1164" s="11"/>
      <c r="EP1164" s="11"/>
      <c r="EQ1164" s="11"/>
      <c r="ER1164" s="11"/>
      <c r="ES1164" s="11"/>
      <c r="ET1164" s="11"/>
      <c r="EU1164" s="11"/>
      <c r="EV1164" s="11"/>
      <c r="EW1164" s="11"/>
      <c r="EX1164" s="11"/>
      <c r="EY1164" s="11"/>
      <c r="EZ1164" s="11"/>
      <c r="FA1164" s="11"/>
      <c r="FB1164" s="11"/>
      <c r="FC1164" s="11"/>
      <c r="FD1164" s="11"/>
      <c r="FE1164" s="11"/>
      <c r="FF1164" s="11"/>
      <c r="FG1164" s="11"/>
      <c r="FH1164" s="11"/>
      <c r="FI1164" s="11"/>
      <c r="FJ1164" s="11"/>
      <c r="FK1164" s="11"/>
      <c r="FL1164" s="11"/>
      <c r="FM1164" s="11"/>
      <c r="FN1164" s="11"/>
      <c r="FO1164" s="11"/>
      <c r="FP1164" s="11"/>
      <c r="FQ1164" s="11"/>
      <c r="FR1164" s="11"/>
      <c r="FS1164" s="11"/>
      <c r="FT1164" s="11"/>
      <c r="FU1164" s="11"/>
      <c r="FV1164" s="11"/>
      <c r="FW1164" s="11"/>
      <c r="FX1164" s="11"/>
      <c r="FY1164" s="11"/>
      <c r="FZ1164" s="11"/>
      <c r="GA1164" s="11"/>
      <c r="GB1164" s="11"/>
      <c r="GC1164" s="11"/>
      <c r="GD1164" s="11"/>
      <c r="GE1164" s="11"/>
      <c r="GF1164" s="11"/>
      <c r="GG1164" s="11"/>
      <c r="GH1164" s="11"/>
      <c r="GI1164" s="11"/>
      <c r="GJ1164" s="11"/>
      <c r="GK1164" s="11"/>
      <c r="GL1164" s="11"/>
      <c r="GM1164" s="11"/>
      <c r="GN1164" s="11"/>
      <c r="GO1164" s="11"/>
      <c r="GP1164" s="11"/>
      <c r="GQ1164" s="11"/>
      <c r="GR1164" s="11"/>
      <c r="GS1164" s="11"/>
      <c r="GT1164" s="11"/>
      <c r="GU1164" s="11"/>
      <c r="GV1164" s="11"/>
      <c r="GW1164" s="11"/>
    </row>
    <row r="1165" spans="1:205" s="1" customFormat="1" ht="18" customHeight="1" x14ac:dyDescent="0.2">
      <c r="A1165" s="50" t="s">
        <v>97</v>
      </c>
      <c r="B1165" s="59">
        <v>43837</v>
      </c>
      <c r="C1165" s="76" t="s">
        <v>222</v>
      </c>
      <c r="D1165" s="54" t="s">
        <v>352</v>
      </c>
      <c r="E1165" s="54" t="s">
        <v>352</v>
      </c>
      <c r="F1165" s="54" t="s">
        <v>352</v>
      </c>
      <c r="G1165" s="54" t="s">
        <v>352</v>
      </c>
      <c r="H1165" s="54" t="s">
        <v>352</v>
      </c>
      <c r="I1165" s="54" t="s">
        <v>352</v>
      </c>
      <c r="J1165" s="54" t="s">
        <v>352</v>
      </c>
      <c r="K1165" s="54" t="s">
        <v>352</v>
      </c>
      <c r="L1165" s="54" t="s">
        <v>352</v>
      </c>
      <c r="M1165" s="54" t="s">
        <v>352</v>
      </c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  <c r="DI1165" s="11"/>
      <c r="DJ1165" s="11"/>
      <c r="DK1165" s="11"/>
      <c r="DL1165" s="11"/>
      <c r="DM1165" s="11"/>
      <c r="DN1165" s="11"/>
      <c r="DO1165" s="11"/>
      <c r="DP1165" s="11"/>
      <c r="DQ1165" s="11"/>
      <c r="DR1165" s="11"/>
      <c r="DS1165" s="11"/>
      <c r="DT1165" s="11"/>
      <c r="DU1165" s="11"/>
      <c r="DV1165" s="11"/>
      <c r="DW1165" s="11"/>
      <c r="DX1165" s="11"/>
      <c r="DY1165" s="11"/>
      <c r="DZ1165" s="11"/>
      <c r="EA1165" s="11"/>
      <c r="EB1165" s="11"/>
      <c r="EC1165" s="11"/>
      <c r="ED1165" s="11"/>
      <c r="EE1165" s="11"/>
      <c r="EF1165" s="11"/>
      <c r="EG1165" s="11"/>
      <c r="EH1165" s="11"/>
      <c r="EI1165" s="11"/>
      <c r="EJ1165" s="11"/>
      <c r="EK1165" s="11"/>
      <c r="EL1165" s="11"/>
      <c r="EM1165" s="11"/>
      <c r="EN1165" s="11"/>
      <c r="EO1165" s="11"/>
      <c r="EP1165" s="11"/>
      <c r="EQ1165" s="11"/>
      <c r="ER1165" s="11"/>
      <c r="ES1165" s="11"/>
      <c r="ET1165" s="11"/>
      <c r="EU1165" s="11"/>
      <c r="EV1165" s="11"/>
      <c r="EW1165" s="11"/>
      <c r="EX1165" s="11"/>
      <c r="EY1165" s="11"/>
      <c r="EZ1165" s="11"/>
      <c r="FA1165" s="11"/>
      <c r="FB1165" s="11"/>
      <c r="FC1165" s="11"/>
      <c r="FD1165" s="11"/>
      <c r="FE1165" s="11"/>
      <c r="FF1165" s="11"/>
      <c r="FG1165" s="11"/>
      <c r="FH1165" s="11"/>
      <c r="FI1165" s="11"/>
      <c r="FJ1165" s="11"/>
      <c r="FK1165" s="11"/>
      <c r="FL1165" s="11"/>
      <c r="FM1165" s="11"/>
      <c r="FN1165" s="11"/>
      <c r="FO1165" s="11"/>
      <c r="FP1165" s="11"/>
      <c r="FQ1165" s="11"/>
      <c r="FR1165" s="11"/>
      <c r="FS1165" s="11"/>
      <c r="FT1165" s="11"/>
      <c r="FU1165" s="11"/>
      <c r="FV1165" s="11"/>
      <c r="FW1165" s="11"/>
      <c r="FX1165" s="11"/>
      <c r="FY1165" s="11"/>
      <c r="FZ1165" s="11"/>
      <c r="GA1165" s="11"/>
      <c r="GB1165" s="11"/>
      <c r="GC1165" s="11"/>
      <c r="GD1165" s="11"/>
      <c r="GE1165" s="11"/>
      <c r="GF1165" s="11"/>
      <c r="GG1165" s="11"/>
      <c r="GH1165" s="11"/>
      <c r="GI1165" s="11"/>
      <c r="GJ1165" s="11"/>
      <c r="GK1165" s="11"/>
      <c r="GL1165" s="11"/>
      <c r="GM1165" s="11"/>
      <c r="GN1165" s="11"/>
      <c r="GO1165" s="11"/>
      <c r="GP1165" s="11"/>
      <c r="GQ1165" s="11"/>
      <c r="GR1165" s="11"/>
      <c r="GS1165" s="11"/>
      <c r="GT1165" s="11"/>
      <c r="GU1165" s="11"/>
      <c r="GV1165" s="11"/>
      <c r="GW1165" s="11"/>
    </row>
    <row r="1166" spans="1:205" s="1" customFormat="1" ht="18" customHeight="1" x14ac:dyDescent="0.2">
      <c r="A1166" s="50" t="s">
        <v>97</v>
      </c>
      <c r="B1166" s="59">
        <v>44019</v>
      </c>
      <c r="C1166" s="62" t="s">
        <v>351</v>
      </c>
      <c r="D1166" s="80" t="s">
        <v>620</v>
      </c>
      <c r="E1166" s="80" t="s">
        <v>490</v>
      </c>
      <c r="F1166" s="80" t="s">
        <v>620</v>
      </c>
      <c r="G1166" s="80" t="s">
        <v>621</v>
      </c>
      <c r="H1166" s="81" t="s">
        <v>280</v>
      </c>
      <c r="I1166" s="53" t="s">
        <v>539</v>
      </c>
      <c r="J1166" s="20" t="s">
        <v>40</v>
      </c>
      <c r="K1166" s="20" t="s">
        <v>40</v>
      </c>
      <c r="L1166" s="20" t="s">
        <v>40</v>
      </c>
      <c r="M1166" s="20" t="s">
        <v>40</v>
      </c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  <c r="DI1166" s="11"/>
      <c r="DJ1166" s="11"/>
      <c r="DK1166" s="11"/>
      <c r="DL1166" s="11"/>
      <c r="DM1166" s="11"/>
      <c r="DN1166" s="11"/>
      <c r="DO1166" s="11"/>
      <c r="DP1166" s="11"/>
      <c r="DQ1166" s="11"/>
      <c r="DR1166" s="11"/>
      <c r="DS1166" s="11"/>
      <c r="DT1166" s="11"/>
      <c r="DU1166" s="11"/>
      <c r="DV1166" s="11"/>
      <c r="DW1166" s="11"/>
      <c r="DX1166" s="11"/>
      <c r="DY1166" s="11"/>
      <c r="DZ1166" s="11"/>
      <c r="EA1166" s="11"/>
      <c r="EB1166" s="11"/>
      <c r="EC1166" s="11"/>
      <c r="ED1166" s="11"/>
      <c r="EE1166" s="11"/>
      <c r="EF1166" s="11"/>
      <c r="EG1166" s="11"/>
      <c r="EH1166" s="11"/>
      <c r="EI1166" s="11"/>
      <c r="EJ1166" s="11"/>
      <c r="EK1166" s="11"/>
      <c r="EL1166" s="11"/>
      <c r="EM1166" s="11"/>
      <c r="EN1166" s="11"/>
      <c r="EO1166" s="11"/>
      <c r="EP1166" s="11"/>
      <c r="EQ1166" s="11"/>
      <c r="ER1166" s="11"/>
      <c r="ES1166" s="11"/>
      <c r="ET1166" s="11"/>
      <c r="EU1166" s="11"/>
      <c r="EV1166" s="11"/>
      <c r="EW1166" s="11"/>
      <c r="EX1166" s="11"/>
      <c r="EY1166" s="11"/>
      <c r="EZ1166" s="11"/>
      <c r="FA1166" s="11"/>
      <c r="FB1166" s="11"/>
      <c r="FC1166" s="11"/>
      <c r="FD1166" s="11"/>
      <c r="FE1166" s="11"/>
      <c r="FF1166" s="11"/>
      <c r="FG1166" s="11"/>
      <c r="FH1166" s="11"/>
      <c r="FI1166" s="11"/>
      <c r="FJ1166" s="11"/>
      <c r="FK1166" s="11"/>
      <c r="FL1166" s="11"/>
      <c r="FM1166" s="11"/>
      <c r="FN1166" s="11"/>
      <c r="FO1166" s="11"/>
      <c r="FP1166" s="11"/>
      <c r="FQ1166" s="11"/>
      <c r="FR1166" s="11"/>
      <c r="FS1166" s="11"/>
      <c r="FT1166" s="11"/>
      <c r="FU1166" s="11"/>
      <c r="FV1166" s="11"/>
      <c r="FW1166" s="11"/>
      <c r="FX1166" s="11"/>
      <c r="FY1166" s="11"/>
      <c r="FZ1166" s="11"/>
      <c r="GA1166" s="11"/>
      <c r="GB1166" s="11"/>
      <c r="GC1166" s="11"/>
      <c r="GD1166" s="11"/>
      <c r="GE1166" s="11"/>
      <c r="GF1166" s="11"/>
      <c r="GG1166" s="11"/>
      <c r="GH1166" s="11"/>
      <c r="GI1166" s="11"/>
      <c r="GJ1166" s="11"/>
      <c r="GK1166" s="11"/>
      <c r="GL1166" s="11"/>
      <c r="GM1166" s="11"/>
      <c r="GN1166" s="11"/>
      <c r="GO1166" s="11"/>
      <c r="GP1166" s="11"/>
      <c r="GQ1166" s="11"/>
      <c r="GR1166" s="11"/>
      <c r="GS1166" s="11"/>
      <c r="GT1166" s="11"/>
      <c r="GU1166" s="11"/>
      <c r="GV1166" s="11"/>
      <c r="GW1166" s="11"/>
    </row>
    <row r="1167" spans="1:205" s="1" customFormat="1" ht="18" customHeight="1" x14ac:dyDescent="0.2">
      <c r="A1167" s="50" t="s">
        <v>97</v>
      </c>
      <c r="B1167" s="59">
        <v>44222</v>
      </c>
      <c r="C1167" s="62" t="s">
        <v>351</v>
      </c>
      <c r="D1167" s="31">
        <v>3.8699999999999998E-2</v>
      </c>
      <c r="E1167" s="80" t="s">
        <v>490</v>
      </c>
      <c r="F1167" s="80" t="s">
        <v>490</v>
      </c>
      <c r="G1167" s="80" t="s">
        <v>491</v>
      </c>
      <c r="H1167" s="81" t="s">
        <v>280</v>
      </c>
      <c r="I1167" s="53" t="s">
        <v>490</v>
      </c>
      <c r="J1167" s="20" t="s">
        <v>40</v>
      </c>
      <c r="K1167" s="20" t="s">
        <v>40</v>
      </c>
      <c r="L1167" s="20" t="s">
        <v>40</v>
      </c>
      <c r="M1167" s="20" t="s">
        <v>40</v>
      </c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  <c r="DI1167" s="11"/>
      <c r="DJ1167" s="11"/>
      <c r="DK1167" s="11"/>
      <c r="DL1167" s="11"/>
      <c r="DM1167" s="11"/>
      <c r="DN1167" s="11"/>
      <c r="DO1167" s="11"/>
      <c r="DP1167" s="11"/>
      <c r="DQ1167" s="11"/>
      <c r="DR1167" s="11"/>
      <c r="DS1167" s="11"/>
      <c r="DT1167" s="11"/>
      <c r="DU1167" s="11"/>
      <c r="DV1167" s="11"/>
      <c r="DW1167" s="11"/>
      <c r="DX1167" s="11"/>
      <c r="DY1167" s="11"/>
      <c r="DZ1167" s="11"/>
      <c r="EA1167" s="11"/>
      <c r="EB1167" s="11"/>
      <c r="EC1167" s="11"/>
      <c r="ED1167" s="11"/>
      <c r="EE1167" s="11"/>
      <c r="EF1167" s="11"/>
      <c r="EG1167" s="11"/>
      <c r="EH1167" s="11"/>
      <c r="EI1167" s="11"/>
      <c r="EJ1167" s="11"/>
      <c r="EK1167" s="11"/>
      <c r="EL1167" s="11"/>
      <c r="EM1167" s="11"/>
      <c r="EN1167" s="11"/>
      <c r="EO1167" s="11"/>
      <c r="EP1167" s="11"/>
      <c r="EQ1167" s="11"/>
      <c r="ER1167" s="11"/>
      <c r="ES1167" s="11"/>
      <c r="ET1167" s="11"/>
      <c r="EU1167" s="11"/>
      <c r="EV1167" s="11"/>
      <c r="EW1167" s="11"/>
      <c r="EX1167" s="11"/>
      <c r="EY1167" s="11"/>
      <c r="EZ1167" s="11"/>
      <c r="FA1167" s="11"/>
      <c r="FB1167" s="11"/>
      <c r="FC1167" s="11"/>
      <c r="FD1167" s="11"/>
      <c r="FE1167" s="11"/>
      <c r="FF1167" s="11"/>
      <c r="FG1167" s="11"/>
      <c r="FH1167" s="11"/>
      <c r="FI1167" s="11"/>
      <c r="FJ1167" s="11"/>
      <c r="FK1167" s="11"/>
      <c r="FL1167" s="11"/>
      <c r="FM1167" s="11"/>
      <c r="FN1167" s="11"/>
      <c r="FO1167" s="11"/>
      <c r="FP1167" s="11"/>
      <c r="FQ1167" s="11"/>
      <c r="FR1167" s="11"/>
      <c r="FS1167" s="11"/>
      <c r="FT1167" s="11"/>
      <c r="FU1167" s="11"/>
      <c r="FV1167" s="11"/>
      <c r="FW1167" s="11"/>
      <c r="FX1167" s="11"/>
      <c r="FY1167" s="11"/>
      <c r="FZ1167" s="11"/>
      <c r="GA1167" s="11"/>
      <c r="GB1167" s="11"/>
      <c r="GC1167" s="11"/>
      <c r="GD1167" s="11"/>
      <c r="GE1167" s="11"/>
      <c r="GF1167" s="11"/>
      <c r="GG1167" s="11"/>
      <c r="GH1167" s="11"/>
      <c r="GI1167" s="11"/>
      <c r="GJ1167" s="11"/>
      <c r="GK1167" s="11"/>
      <c r="GL1167" s="11"/>
      <c r="GM1167" s="11"/>
      <c r="GN1167" s="11"/>
      <c r="GO1167" s="11"/>
      <c r="GP1167" s="11"/>
      <c r="GQ1167" s="11"/>
      <c r="GR1167" s="11"/>
      <c r="GS1167" s="11"/>
      <c r="GT1167" s="11"/>
      <c r="GU1167" s="11"/>
      <c r="GV1167" s="11"/>
      <c r="GW1167" s="11"/>
    </row>
    <row r="1168" spans="1:205" s="1" customFormat="1" ht="18" customHeight="1" x14ac:dyDescent="0.2">
      <c r="A1168" s="50" t="s">
        <v>100</v>
      </c>
      <c r="B1168" s="51">
        <v>40045</v>
      </c>
      <c r="C1168" s="53" t="s">
        <v>326</v>
      </c>
      <c r="D1168" s="54" t="s">
        <v>352</v>
      </c>
      <c r="E1168" s="54" t="s">
        <v>352</v>
      </c>
      <c r="F1168" s="54" t="s">
        <v>352</v>
      </c>
      <c r="G1168" s="54" t="s">
        <v>352</v>
      </c>
      <c r="H1168" s="54" t="s">
        <v>352</v>
      </c>
      <c r="I1168" s="54" t="s">
        <v>352</v>
      </c>
      <c r="J1168" s="54" t="s">
        <v>352</v>
      </c>
      <c r="K1168" s="54" t="s">
        <v>352</v>
      </c>
      <c r="L1168" s="54" t="s">
        <v>352</v>
      </c>
      <c r="M1168" s="54" t="s">
        <v>352</v>
      </c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  <c r="DI1168" s="11"/>
      <c r="DJ1168" s="11"/>
      <c r="DK1168" s="11"/>
      <c r="DL1168" s="11"/>
      <c r="DM1168" s="11"/>
      <c r="DN1168" s="11"/>
      <c r="DO1168" s="11"/>
      <c r="DP1168" s="11"/>
      <c r="DQ1168" s="11"/>
      <c r="DR1168" s="11"/>
      <c r="DS1168" s="11"/>
      <c r="DT1168" s="11"/>
      <c r="DU1168" s="11"/>
      <c r="DV1168" s="11"/>
      <c r="DW1168" s="11"/>
      <c r="DX1168" s="11"/>
      <c r="DY1168" s="11"/>
      <c r="DZ1168" s="11"/>
      <c r="EA1168" s="11"/>
      <c r="EB1168" s="11"/>
      <c r="EC1168" s="11"/>
      <c r="ED1168" s="11"/>
      <c r="EE1168" s="11"/>
      <c r="EF1168" s="11"/>
      <c r="EG1168" s="11"/>
      <c r="EH1168" s="11"/>
      <c r="EI1168" s="11"/>
      <c r="EJ1168" s="11"/>
      <c r="EK1168" s="11"/>
      <c r="EL1168" s="11"/>
      <c r="EM1168" s="11"/>
      <c r="EN1168" s="11"/>
      <c r="EO1168" s="11"/>
      <c r="EP1168" s="11"/>
      <c r="EQ1168" s="11"/>
      <c r="ER1168" s="11"/>
      <c r="ES1168" s="11"/>
      <c r="ET1168" s="11"/>
      <c r="EU1168" s="11"/>
      <c r="EV1168" s="11"/>
      <c r="EW1168" s="11"/>
      <c r="EX1168" s="11"/>
      <c r="EY1168" s="11"/>
      <c r="EZ1168" s="11"/>
      <c r="FA1168" s="11"/>
      <c r="FB1168" s="11"/>
      <c r="FC1168" s="11"/>
      <c r="FD1168" s="11"/>
      <c r="FE1168" s="11"/>
      <c r="FF1168" s="11"/>
      <c r="FG1168" s="11"/>
      <c r="FH1168" s="11"/>
      <c r="FI1168" s="11"/>
      <c r="FJ1168" s="11"/>
      <c r="FK1168" s="11"/>
      <c r="FL1168" s="11"/>
      <c r="FM1168" s="11"/>
      <c r="FN1168" s="11"/>
      <c r="FO1168" s="11"/>
      <c r="FP1168" s="11"/>
      <c r="FQ1168" s="11"/>
      <c r="FR1168" s="11"/>
      <c r="FS1168" s="11"/>
      <c r="FT1168" s="11"/>
      <c r="FU1168" s="11"/>
      <c r="FV1168" s="11"/>
      <c r="FW1168" s="11"/>
      <c r="FX1168" s="11"/>
      <c r="FY1168" s="11"/>
      <c r="FZ1168" s="11"/>
      <c r="GA1168" s="11"/>
      <c r="GB1168" s="11"/>
      <c r="GC1168" s="11"/>
      <c r="GD1168" s="11"/>
      <c r="GE1168" s="11"/>
      <c r="GF1168" s="11"/>
      <c r="GG1168" s="11"/>
      <c r="GH1168" s="11"/>
      <c r="GI1168" s="11"/>
      <c r="GJ1168" s="11"/>
      <c r="GK1168" s="11"/>
      <c r="GL1168" s="11"/>
      <c r="GM1168" s="11"/>
      <c r="GN1168" s="11"/>
      <c r="GO1168" s="11"/>
      <c r="GP1168" s="11"/>
      <c r="GQ1168" s="11"/>
      <c r="GR1168" s="11"/>
      <c r="GS1168" s="11"/>
      <c r="GT1168" s="11"/>
      <c r="GU1168" s="11"/>
      <c r="GV1168" s="11"/>
      <c r="GW1168" s="11"/>
    </row>
    <row r="1169" spans="1:205" s="1" customFormat="1" ht="18" customHeight="1" x14ac:dyDescent="0.2">
      <c r="A1169" s="50" t="s">
        <v>100</v>
      </c>
      <c r="B1169" s="51">
        <v>40157</v>
      </c>
      <c r="C1169" s="53" t="s">
        <v>364</v>
      </c>
      <c r="D1169" s="54" t="s">
        <v>352</v>
      </c>
      <c r="E1169" s="54" t="s">
        <v>352</v>
      </c>
      <c r="F1169" s="54" t="s">
        <v>352</v>
      </c>
      <c r="G1169" s="54" t="s">
        <v>352</v>
      </c>
      <c r="H1169" s="54" t="s">
        <v>352</v>
      </c>
      <c r="I1169" s="54" t="s">
        <v>352</v>
      </c>
      <c r="J1169" s="54" t="s">
        <v>352</v>
      </c>
      <c r="K1169" s="54" t="s">
        <v>352</v>
      </c>
      <c r="L1169" s="54" t="s">
        <v>352</v>
      </c>
      <c r="M1169" s="54" t="s">
        <v>352</v>
      </c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  <c r="BQ1169" s="1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11"/>
      <c r="CF1169" s="11"/>
      <c r="CG1169" s="11"/>
      <c r="CH1169" s="11"/>
      <c r="CI1169" s="11"/>
      <c r="CJ1169" s="11"/>
      <c r="CK1169" s="11"/>
      <c r="CL1169" s="11"/>
      <c r="CM1169" s="11"/>
      <c r="CN1169" s="11"/>
      <c r="CO1169" s="11"/>
      <c r="CP1169" s="11"/>
      <c r="CQ1169" s="11"/>
      <c r="CR1169" s="11"/>
      <c r="CS1169" s="11"/>
      <c r="CT1169" s="11"/>
      <c r="CU1169" s="11"/>
      <c r="CV1169" s="11"/>
      <c r="CW1169" s="11"/>
      <c r="CX1169" s="11"/>
      <c r="CY1169" s="11"/>
      <c r="CZ1169" s="11"/>
      <c r="DA1169" s="11"/>
      <c r="DB1169" s="11"/>
      <c r="DC1169" s="11"/>
      <c r="DD1169" s="11"/>
      <c r="DE1169" s="11"/>
      <c r="DF1169" s="11"/>
      <c r="DG1169" s="11"/>
      <c r="DH1169" s="11"/>
      <c r="DI1169" s="11"/>
      <c r="DJ1169" s="11"/>
      <c r="DK1169" s="11"/>
      <c r="DL1169" s="11"/>
      <c r="DM1169" s="11"/>
      <c r="DN1169" s="11"/>
      <c r="DO1169" s="11"/>
      <c r="DP1169" s="11"/>
      <c r="DQ1169" s="11"/>
      <c r="DR1169" s="11"/>
      <c r="DS1169" s="11"/>
      <c r="DT1169" s="11"/>
      <c r="DU1169" s="11"/>
      <c r="DV1169" s="11"/>
      <c r="DW1169" s="11"/>
      <c r="DX1169" s="11"/>
      <c r="DY1169" s="11"/>
      <c r="DZ1169" s="11"/>
      <c r="EA1169" s="11"/>
      <c r="EB1169" s="11"/>
      <c r="EC1169" s="11"/>
      <c r="ED1169" s="11"/>
      <c r="EE1169" s="11"/>
      <c r="EF1169" s="11"/>
      <c r="EG1169" s="11"/>
      <c r="EH1169" s="11"/>
      <c r="EI1169" s="11"/>
      <c r="EJ1169" s="11"/>
      <c r="EK1169" s="11"/>
      <c r="EL1169" s="11"/>
      <c r="EM1169" s="11"/>
      <c r="EN1169" s="11"/>
      <c r="EO1169" s="11"/>
      <c r="EP1169" s="11"/>
      <c r="EQ1169" s="11"/>
      <c r="ER1169" s="11"/>
      <c r="ES1169" s="11"/>
      <c r="ET1169" s="11"/>
      <c r="EU1169" s="11"/>
      <c r="EV1169" s="11"/>
      <c r="EW1169" s="11"/>
      <c r="EX1169" s="11"/>
      <c r="EY1169" s="11"/>
      <c r="EZ1169" s="11"/>
      <c r="FA1169" s="11"/>
      <c r="FB1169" s="11"/>
      <c r="FC1169" s="11"/>
      <c r="FD1169" s="11"/>
      <c r="FE1169" s="11"/>
      <c r="FF1169" s="11"/>
      <c r="FG1169" s="11"/>
      <c r="FH1169" s="11"/>
      <c r="FI1169" s="11"/>
      <c r="FJ1169" s="11"/>
      <c r="FK1169" s="11"/>
      <c r="FL1169" s="11"/>
      <c r="FM1169" s="11"/>
      <c r="FN1169" s="11"/>
      <c r="FO1169" s="11"/>
      <c r="FP1169" s="11"/>
      <c r="FQ1169" s="11"/>
      <c r="FR1169" s="11"/>
      <c r="FS1169" s="11"/>
      <c r="FT1169" s="11"/>
      <c r="FU1169" s="11"/>
      <c r="FV1169" s="11"/>
      <c r="FW1169" s="11"/>
      <c r="FX1169" s="11"/>
      <c r="FY1169" s="11"/>
      <c r="FZ1169" s="11"/>
      <c r="GA1169" s="11"/>
      <c r="GB1169" s="11"/>
      <c r="GC1169" s="11"/>
      <c r="GD1169" s="11"/>
      <c r="GE1169" s="11"/>
      <c r="GF1169" s="11"/>
      <c r="GG1169" s="11"/>
      <c r="GH1169" s="11"/>
      <c r="GI1169" s="11"/>
      <c r="GJ1169" s="11"/>
      <c r="GK1169" s="11"/>
      <c r="GL1169" s="11"/>
      <c r="GM1169" s="11"/>
      <c r="GN1169" s="11"/>
      <c r="GO1169" s="11"/>
      <c r="GP1169" s="11"/>
      <c r="GQ1169" s="11"/>
      <c r="GR1169" s="11"/>
      <c r="GS1169" s="11"/>
      <c r="GT1169" s="11"/>
      <c r="GU1169" s="11"/>
      <c r="GV1169" s="11"/>
      <c r="GW1169" s="11"/>
    </row>
    <row r="1170" spans="1:205" s="1" customFormat="1" ht="18" customHeight="1" x14ac:dyDescent="0.2">
      <c r="A1170" s="50" t="s">
        <v>100</v>
      </c>
      <c r="B1170" s="49">
        <v>40270</v>
      </c>
      <c r="C1170" s="39" t="s">
        <v>351</v>
      </c>
      <c r="D1170" s="31">
        <v>0.58940000000000003</v>
      </c>
      <c r="E1170" s="18">
        <v>0.18</v>
      </c>
      <c r="F1170" s="18">
        <v>0.43409999999999999</v>
      </c>
      <c r="G1170" s="18">
        <v>1.1037999999999999</v>
      </c>
      <c r="H1170" s="18">
        <v>2.3073000000000001</v>
      </c>
      <c r="I1170" s="18" t="s">
        <v>101</v>
      </c>
      <c r="J1170" s="25">
        <v>58.9</v>
      </c>
      <c r="K1170" s="19">
        <v>5.0599999999999996</v>
      </c>
      <c r="L1170" s="19" t="s">
        <v>28</v>
      </c>
      <c r="M1170" s="25">
        <v>64</v>
      </c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  <c r="DI1170" s="11"/>
      <c r="DJ1170" s="11"/>
      <c r="DK1170" s="11"/>
      <c r="DL1170" s="11"/>
      <c r="DM1170" s="11"/>
      <c r="DN1170" s="11"/>
      <c r="DO1170" s="11"/>
      <c r="DP1170" s="11"/>
      <c r="DQ1170" s="11"/>
      <c r="DR1170" s="11"/>
      <c r="DS1170" s="11"/>
      <c r="DT1170" s="11"/>
      <c r="DU1170" s="11"/>
      <c r="DV1170" s="11"/>
      <c r="DW1170" s="11"/>
      <c r="DX1170" s="11"/>
      <c r="DY1170" s="11"/>
      <c r="DZ1170" s="11"/>
      <c r="EA1170" s="11"/>
      <c r="EB1170" s="11"/>
      <c r="EC1170" s="11"/>
      <c r="ED1170" s="11"/>
      <c r="EE1170" s="11"/>
      <c r="EF1170" s="11"/>
      <c r="EG1170" s="11"/>
      <c r="EH1170" s="11"/>
      <c r="EI1170" s="11"/>
      <c r="EJ1170" s="11"/>
      <c r="EK1170" s="11"/>
      <c r="EL1170" s="11"/>
      <c r="EM1170" s="11"/>
      <c r="EN1170" s="11"/>
      <c r="EO1170" s="11"/>
      <c r="EP1170" s="11"/>
      <c r="EQ1170" s="11"/>
      <c r="ER1170" s="11"/>
      <c r="ES1170" s="11"/>
      <c r="ET1170" s="11"/>
      <c r="EU1170" s="11"/>
      <c r="EV1170" s="11"/>
      <c r="EW1170" s="11"/>
      <c r="EX1170" s="11"/>
      <c r="EY1170" s="11"/>
      <c r="EZ1170" s="11"/>
      <c r="FA1170" s="11"/>
      <c r="FB1170" s="11"/>
      <c r="FC1170" s="11"/>
      <c r="FD1170" s="11"/>
      <c r="FE1170" s="11"/>
      <c r="FF1170" s="11"/>
      <c r="FG1170" s="11"/>
      <c r="FH1170" s="11"/>
      <c r="FI1170" s="11"/>
      <c r="FJ1170" s="11"/>
      <c r="FK1170" s="11"/>
      <c r="FL1170" s="11"/>
      <c r="FM1170" s="11"/>
      <c r="FN1170" s="11"/>
      <c r="FO1170" s="11"/>
      <c r="FP1170" s="11"/>
      <c r="FQ1170" s="11"/>
      <c r="FR1170" s="11"/>
      <c r="FS1170" s="11"/>
      <c r="FT1170" s="11"/>
      <c r="FU1170" s="11"/>
      <c r="FV1170" s="11"/>
      <c r="FW1170" s="11"/>
      <c r="FX1170" s="11"/>
      <c r="FY1170" s="11"/>
      <c r="FZ1170" s="11"/>
      <c r="GA1170" s="11"/>
      <c r="GB1170" s="11"/>
      <c r="GC1170" s="11"/>
      <c r="GD1170" s="11"/>
      <c r="GE1170" s="11"/>
      <c r="GF1170" s="11"/>
      <c r="GG1170" s="11"/>
      <c r="GH1170" s="11"/>
      <c r="GI1170" s="11"/>
      <c r="GJ1170" s="11"/>
      <c r="GK1170" s="11"/>
      <c r="GL1170" s="11"/>
      <c r="GM1170" s="11"/>
      <c r="GN1170" s="11"/>
      <c r="GO1170" s="11"/>
      <c r="GP1170" s="11"/>
      <c r="GQ1170" s="11"/>
      <c r="GR1170" s="11"/>
      <c r="GS1170" s="11"/>
      <c r="GT1170" s="11"/>
      <c r="GU1170" s="11"/>
      <c r="GV1170" s="11"/>
      <c r="GW1170" s="11"/>
    </row>
    <row r="1171" spans="1:205" s="1" customFormat="1" ht="18" customHeight="1" x14ac:dyDescent="0.2">
      <c r="A1171" s="50" t="s">
        <v>100</v>
      </c>
      <c r="B1171" s="51">
        <v>40332</v>
      </c>
      <c r="C1171" s="39" t="s">
        <v>351</v>
      </c>
      <c r="D1171" s="31">
        <v>0.36149999999999999</v>
      </c>
      <c r="E1171" s="18">
        <v>8.5000000000000006E-2</v>
      </c>
      <c r="F1171" s="18">
        <v>0.35799999999999998</v>
      </c>
      <c r="G1171" s="18">
        <v>0.98050000000000004</v>
      </c>
      <c r="H1171" s="18">
        <v>1.7849999999999999</v>
      </c>
      <c r="I1171" s="18" t="s">
        <v>130</v>
      </c>
      <c r="J1171" s="26">
        <v>239</v>
      </c>
      <c r="K1171" s="25">
        <v>18.600000000000001</v>
      </c>
      <c r="L1171" s="19" t="s">
        <v>59</v>
      </c>
      <c r="M1171" s="26">
        <v>258</v>
      </c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  <c r="CT1171" s="11"/>
      <c r="CU1171" s="11"/>
      <c r="CV1171" s="11"/>
      <c r="CW1171" s="11"/>
      <c r="CX1171" s="11"/>
      <c r="CY1171" s="11"/>
      <c r="CZ1171" s="11"/>
      <c r="DA1171" s="11"/>
      <c r="DB1171" s="11"/>
      <c r="DC1171" s="11"/>
      <c r="DD1171" s="11"/>
      <c r="DE1171" s="11"/>
      <c r="DF1171" s="11"/>
      <c r="DG1171" s="11"/>
      <c r="DH1171" s="11"/>
      <c r="DI1171" s="11"/>
      <c r="DJ1171" s="11"/>
      <c r="DK1171" s="11"/>
      <c r="DL1171" s="11"/>
      <c r="DM1171" s="11"/>
      <c r="DN1171" s="11"/>
      <c r="DO1171" s="11"/>
      <c r="DP1171" s="11"/>
      <c r="DQ1171" s="11"/>
      <c r="DR1171" s="11"/>
      <c r="DS1171" s="11"/>
      <c r="DT1171" s="11"/>
      <c r="DU1171" s="11"/>
      <c r="DV1171" s="11"/>
      <c r="DW1171" s="11"/>
      <c r="DX1171" s="11"/>
      <c r="DY1171" s="11"/>
      <c r="DZ1171" s="11"/>
      <c r="EA1171" s="11"/>
      <c r="EB1171" s="11"/>
      <c r="EC1171" s="11"/>
      <c r="ED1171" s="11"/>
      <c r="EE1171" s="11"/>
      <c r="EF1171" s="11"/>
      <c r="EG1171" s="11"/>
      <c r="EH1171" s="11"/>
      <c r="EI1171" s="11"/>
      <c r="EJ1171" s="11"/>
      <c r="EK1171" s="11"/>
      <c r="EL1171" s="11"/>
      <c r="EM1171" s="11"/>
      <c r="EN1171" s="11"/>
      <c r="EO1171" s="11"/>
      <c r="EP1171" s="11"/>
      <c r="EQ1171" s="11"/>
      <c r="ER1171" s="11"/>
      <c r="ES1171" s="11"/>
      <c r="ET1171" s="11"/>
      <c r="EU1171" s="11"/>
      <c r="EV1171" s="11"/>
      <c r="EW1171" s="11"/>
      <c r="EX1171" s="11"/>
      <c r="EY1171" s="11"/>
      <c r="EZ1171" s="11"/>
      <c r="FA1171" s="11"/>
      <c r="FB1171" s="11"/>
      <c r="FC1171" s="11"/>
      <c r="FD1171" s="11"/>
      <c r="FE1171" s="11"/>
      <c r="FF1171" s="11"/>
      <c r="FG1171" s="11"/>
      <c r="FH1171" s="11"/>
      <c r="FI1171" s="11"/>
      <c r="FJ1171" s="11"/>
      <c r="FK1171" s="11"/>
      <c r="FL1171" s="11"/>
      <c r="FM1171" s="11"/>
      <c r="FN1171" s="11"/>
      <c r="FO1171" s="11"/>
      <c r="FP1171" s="11"/>
      <c r="FQ1171" s="11"/>
      <c r="FR1171" s="11"/>
      <c r="FS1171" s="11"/>
      <c r="FT1171" s="11"/>
      <c r="FU1171" s="11"/>
      <c r="FV1171" s="11"/>
      <c r="FW1171" s="11"/>
      <c r="FX1171" s="11"/>
      <c r="FY1171" s="11"/>
      <c r="FZ1171" s="11"/>
      <c r="GA1171" s="11"/>
      <c r="GB1171" s="11"/>
      <c r="GC1171" s="11"/>
      <c r="GD1171" s="11"/>
      <c r="GE1171" s="11"/>
      <c r="GF1171" s="11"/>
      <c r="GG1171" s="11"/>
      <c r="GH1171" s="11"/>
      <c r="GI1171" s="11"/>
      <c r="GJ1171" s="11"/>
      <c r="GK1171" s="11"/>
      <c r="GL1171" s="11"/>
      <c r="GM1171" s="11"/>
      <c r="GN1171" s="11"/>
      <c r="GO1171" s="11"/>
      <c r="GP1171" s="11"/>
      <c r="GQ1171" s="11"/>
      <c r="GR1171" s="11"/>
      <c r="GS1171" s="11"/>
      <c r="GT1171" s="11"/>
      <c r="GU1171" s="11"/>
      <c r="GV1171" s="11"/>
      <c r="GW1171" s="11"/>
    </row>
    <row r="1172" spans="1:205" s="1" customFormat="1" ht="18" customHeight="1" x14ac:dyDescent="0.2">
      <c r="A1172" s="50" t="s">
        <v>100</v>
      </c>
      <c r="B1172" s="51">
        <v>40380</v>
      </c>
      <c r="C1172" s="39" t="s">
        <v>351</v>
      </c>
      <c r="D1172" s="31">
        <v>0.32319999999999999</v>
      </c>
      <c r="E1172" s="18">
        <v>6.8900000000000003E-2</v>
      </c>
      <c r="F1172" s="18">
        <v>0.31559999999999999</v>
      </c>
      <c r="G1172" s="18">
        <v>0.57179999999999997</v>
      </c>
      <c r="H1172" s="18">
        <v>1.2795000000000001</v>
      </c>
      <c r="I1172" s="18" t="s">
        <v>56</v>
      </c>
      <c r="J1172" s="25">
        <v>64.2</v>
      </c>
      <c r="K1172" s="19">
        <v>4.88</v>
      </c>
      <c r="L1172" s="19" t="s">
        <v>143</v>
      </c>
      <c r="M1172" s="25">
        <v>69.099999999999994</v>
      </c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  <c r="BQ1172" s="1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11"/>
      <c r="CF1172" s="11"/>
      <c r="CG1172" s="11"/>
      <c r="CH1172" s="11"/>
      <c r="CI1172" s="11"/>
      <c r="CJ1172" s="11"/>
      <c r="CK1172" s="11"/>
      <c r="CL1172" s="11"/>
      <c r="CM1172" s="11"/>
      <c r="CN1172" s="11"/>
      <c r="CO1172" s="11"/>
      <c r="CP1172" s="11"/>
      <c r="CQ1172" s="11"/>
      <c r="CR1172" s="11"/>
      <c r="CS1172" s="11"/>
      <c r="CT1172" s="11"/>
      <c r="CU1172" s="11"/>
      <c r="CV1172" s="11"/>
      <c r="CW1172" s="11"/>
      <c r="CX1172" s="11"/>
      <c r="CY1172" s="11"/>
      <c r="CZ1172" s="11"/>
      <c r="DA1172" s="11"/>
      <c r="DB1172" s="11"/>
      <c r="DC1172" s="11"/>
      <c r="DD1172" s="11"/>
      <c r="DE1172" s="11"/>
      <c r="DF1172" s="11"/>
      <c r="DG1172" s="11"/>
      <c r="DH1172" s="11"/>
      <c r="DI1172" s="11"/>
      <c r="DJ1172" s="11"/>
      <c r="DK1172" s="11"/>
      <c r="DL1172" s="11"/>
      <c r="DM1172" s="11"/>
      <c r="DN1172" s="11"/>
      <c r="DO1172" s="11"/>
      <c r="DP1172" s="11"/>
      <c r="DQ1172" s="11"/>
      <c r="DR1172" s="11"/>
      <c r="DS1172" s="11"/>
      <c r="DT1172" s="11"/>
      <c r="DU1172" s="11"/>
      <c r="DV1172" s="11"/>
      <c r="DW1172" s="11"/>
      <c r="DX1172" s="11"/>
      <c r="DY1172" s="11"/>
      <c r="DZ1172" s="11"/>
      <c r="EA1172" s="11"/>
      <c r="EB1172" s="11"/>
      <c r="EC1172" s="11"/>
      <c r="ED1172" s="11"/>
      <c r="EE1172" s="11"/>
      <c r="EF1172" s="11"/>
      <c r="EG1172" s="11"/>
      <c r="EH1172" s="11"/>
      <c r="EI1172" s="11"/>
      <c r="EJ1172" s="11"/>
      <c r="EK1172" s="11"/>
      <c r="EL1172" s="11"/>
      <c r="EM1172" s="11"/>
      <c r="EN1172" s="11"/>
      <c r="EO1172" s="11"/>
      <c r="EP1172" s="11"/>
      <c r="EQ1172" s="11"/>
      <c r="ER1172" s="11"/>
      <c r="ES1172" s="11"/>
      <c r="ET1172" s="11"/>
      <c r="EU1172" s="11"/>
      <c r="EV1172" s="11"/>
      <c r="EW1172" s="11"/>
      <c r="EX1172" s="11"/>
      <c r="EY1172" s="11"/>
      <c r="EZ1172" s="11"/>
      <c r="FA1172" s="11"/>
      <c r="FB1172" s="11"/>
      <c r="FC1172" s="11"/>
      <c r="FD1172" s="11"/>
      <c r="FE1172" s="11"/>
      <c r="FF1172" s="11"/>
      <c r="FG1172" s="11"/>
      <c r="FH1172" s="11"/>
      <c r="FI1172" s="11"/>
      <c r="FJ1172" s="11"/>
      <c r="FK1172" s="11"/>
      <c r="FL1172" s="11"/>
      <c r="FM1172" s="11"/>
      <c r="FN1172" s="11"/>
      <c r="FO1172" s="11"/>
      <c r="FP1172" s="11"/>
      <c r="FQ1172" s="11"/>
      <c r="FR1172" s="11"/>
      <c r="FS1172" s="11"/>
      <c r="FT1172" s="11"/>
      <c r="FU1172" s="11"/>
      <c r="FV1172" s="11"/>
      <c r="FW1172" s="11"/>
      <c r="FX1172" s="11"/>
      <c r="FY1172" s="11"/>
      <c r="FZ1172" s="11"/>
      <c r="GA1172" s="11"/>
      <c r="GB1172" s="11"/>
      <c r="GC1172" s="11"/>
      <c r="GD1172" s="11"/>
      <c r="GE1172" s="11"/>
      <c r="GF1172" s="11"/>
      <c r="GG1172" s="11"/>
      <c r="GH1172" s="11"/>
      <c r="GI1172" s="11"/>
      <c r="GJ1172" s="11"/>
      <c r="GK1172" s="11"/>
      <c r="GL1172" s="11"/>
      <c r="GM1172" s="11"/>
      <c r="GN1172" s="11"/>
      <c r="GO1172" s="11"/>
      <c r="GP1172" s="11"/>
      <c r="GQ1172" s="11"/>
      <c r="GR1172" s="11"/>
      <c r="GS1172" s="11"/>
      <c r="GT1172" s="11"/>
      <c r="GU1172" s="11"/>
      <c r="GV1172" s="11"/>
      <c r="GW1172" s="11"/>
    </row>
    <row r="1173" spans="1:205" s="1" customFormat="1" ht="18" customHeight="1" x14ac:dyDescent="0.2">
      <c r="A1173" s="50" t="s">
        <v>100</v>
      </c>
      <c r="B1173" s="51">
        <v>40625</v>
      </c>
      <c r="C1173" s="39" t="s">
        <v>351</v>
      </c>
      <c r="D1173" s="33">
        <v>0.67700000000000005</v>
      </c>
      <c r="E1173" s="20">
        <v>0.11600000000000001</v>
      </c>
      <c r="F1173" s="20">
        <v>0.57399999999999995</v>
      </c>
      <c r="G1173" s="20">
        <v>0.79900000000000004</v>
      </c>
      <c r="H1173" s="19">
        <v>2.17</v>
      </c>
      <c r="I1173" s="16" t="s">
        <v>157</v>
      </c>
      <c r="J1173" s="20" t="s">
        <v>40</v>
      </c>
      <c r="K1173" s="20" t="s">
        <v>40</v>
      </c>
      <c r="L1173" s="20" t="s">
        <v>40</v>
      </c>
      <c r="M1173" s="20" t="s">
        <v>40</v>
      </c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  <c r="DN1173" s="11"/>
      <c r="DO1173" s="11"/>
      <c r="DP1173" s="11"/>
      <c r="DQ1173" s="11"/>
      <c r="DR1173" s="11"/>
      <c r="DS1173" s="11"/>
      <c r="DT1173" s="11"/>
      <c r="DU1173" s="11"/>
      <c r="DV1173" s="11"/>
      <c r="DW1173" s="11"/>
      <c r="DX1173" s="11"/>
      <c r="DY1173" s="11"/>
      <c r="DZ1173" s="11"/>
      <c r="EA1173" s="11"/>
      <c r="EB1173" s="11"/>
      <c r="EC1173" s="11"/>
      <c r="ED1173" s="11"/>
      <c r="EE1173" s="11"/>
      <c r="EF1173" s="11"/>
      <c r="EG1173" s="11"/>
      <c r="EH1173" s="11"/>
      <c r="EI1173" s="11"/>
      <c r="EJ1173" s="11"/>
      <c r="EK1173" s="11"/>
      <c r="EL1173" s="11"/>
      <c r="EM1173" s="11"/>
      <c r="EN1173" s="11"/>
      <c r="EO1173" s="11"/>
      <c r="EP1173" s="11"/>
      <c r="EQ1173" s="11"/>
      <c r="ER1173" s="11"/>
      <c r="ES1173" s="11"/>
      <c r="ET1173" s="11"/>
      <c r="EU1173" s="11"/>
      <c r="EV1173" s="11"/>
      <c r="EW1173" s="11"/>
      <c r="EX1173" s="11"/>
      <c r="EY1173" s="11"/>
      <c r="EZ1173" s="11"/>
      <c r="FA1173" s="11"/>
      <c r="FB1173" s="11"/>
      <c r="FC1173" s="11"/>
      <c r="FD1173" s="11"/>
      <c r="FE1173" s="11"/>
      <c r="FF1173" s="11"/>
      <c r="FG1173" s="11"/>
      <c r="FH1173" s="11"/>
      <c r="FI1173" s="11"/>
      <c r="FJ1173" s="11"/>
      <c r="FK1173" s="11"/>
      <c r="FL1173" s="11"/>
      <c r="FM1173" s="11"/>
      <c r="FN1173" s="11"/>
      <c r="FO1173" s="11"/>
      <c r="FP1173" s="11"/>
      <c r="FQ1173" s="11"/>
      <c r="FR1173" s="11"/>
      <c r="FS1173" s="11"/>
      <c r="FT1173" s="11"/>
      <c r="FU1173" s="11"/>
      <c r="FV1173" s="11"/>
      <c r="FW1173" s="11"/>
      <c r="FX1173" s="11"/>
      <c r="FY1173" s="11"/>
      <c r="FZ1173" s="11"/>
      <c r="GA1173" s="11"/>
      <c r="GB1173" s="11"/>
      <c r="GC1173" s="11"/>
      <c r="GD1173" s="11"/>
      <c r="GE1173" s="11"/>
      <c r="GF1173" s="11"/>
      <c r="GG1173" s="11"/>
      <c r="GH1173" s="11"/>
      <c r="GI1173" s="11"/>
      <c r="GJ1173" s="11"/>
      <c r="GK1173" s="11"/>
      <c r="GL1173" s="11"/>
      <c r="GM1173" s="11"/>
      <c r="GN1173" s="11"/>
      <c r="GO1173" s="11"/>
      <c r="GP1173" s="11"/>
      <c r="GQ1173" s="11"/>
      <c r="GR1173" s="11"/>
      <c r="GS1173" s="11"/>
      <c r="GT1173" s="11"/>
      <c r="GU1173" s="11"/>
      <c r="GV1173" s="11"/>
      <c r="GW1173" s="11"/>
    </row>
    <row r="1174" spans="1:205" s="1" customFormat="1" ht="18" customHeight="1" x14ac:dyDescent="0.2">
      <c r="A1174" s="50" t="s">
        <v>100</v>
      </c>
      <c r="B1174" s="51">
        <v>40717</v>
      </c>
      <c r="C1174" s="28" t="s">
        <v>380</v>
      </c>
      <c r="D1174" s="54" t="s">
        <v>352</v>
      </c>
      <c r="E1174" s="54" t="s">
        <v>352</v>
      </c>
      <c r="F1174" s="54" t="s">
        <v>352</v>
      </c>
      <c r="G1174" s="54" t="s">
        <v>352</v>
      </c>
      <c r="H1174" s="54" t="s">
        <v>352</v>
      </c>
      <c r="I1174" s="54" t="s">
        <v>352</v>
      </c>
      <c r="J1174" s="54" t="s">
        <v>352</v>
      </c>
      <c r="K1174" s="54" t="s">
        <v>352</v>
      </c>
      <c r="L1174" s="54" t="s">
        <v>352</v>
      </c>
      <c r="M1174" s="54" t="s">
        <v>352</v>
      </c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  <c r="BQ1174" s="1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11"/>
      <c r="CF1174" s="11"/>
      <c r="CG1174" s="11"/>
      <c r="CH1174" s="11"/>
      <c r="CI1174" s="11"/>
      <c r="CJ1174" s="11"/>
      <c r="CK1174" s="11"/>
      <c r="CL1174" s="11"/>
      <c r="CM1174" s="11"/>
      <c r="CN1174" s="11"/>
      <c r="CO1174" s="11"/>
      <c r="CP1174" s="11"/>
      <c r="CQ1174" s="11"/>
      <c r="CR1174" s="11"/>
      <c r="CS1174" s="11"/>
      <c r="CT1174" s="11"/>
      <c r="CU1174" s="11"/>
      <c r="CV1174" s="11"/>
      <c r="CW1174" s="11"/>
      <c r="CX1174" s="11"/>
      <c r="CY1174" s="11"/>
      <c r="CZ1174" s="11"/>
      <c r="DA1174" s="11"/>
      <c r="DB1174" s="11"/>
      <c r="DC1174" s="11"/>
      <c r="DD1174" s="11"/>
      <c r="DE1174" s="11"/>
      <c r="DF1174" s="11"/>
      <c r="DG1174" s="11"/>
      <c r="DH1174" s="11"/>
      <c r="DI1174" s="11"/>
      <c r="DJ1174" s="11"/>
      <c r="DK1174" s="11"/>
      <c r="DL1174" s="11"/>
      <c r="DM1174" s="11"/>
      <c r="DN1174" s="11"/>
      <c r="DO1174" s="11"/>
      <c r="DP1174" s="11"/>
      <c r="DQ1174" s="11"/>
      <c r="DR1174" s="11"/>
      <c r="DS1174" s="11"/>
      <c r="DT1174" s="11"/>
      <c r="DU1174" s="11"/>
      <c r="DV1174" s="11"/>
      <c r="DW1174" s="11"/>
      <c r="DX1174" s="11"/>
      <c r="DY1174" s="11"/>
      <c r="DZ1174" s="11"/>
      <c r="EA1174" s="11"/>
      <c r="EB1174" s="11"/>
      <c r="EC1174" s="11"/>
      <c r="ED1174" s="11"/>
      <c r="EE1174" s="11"/>
      <c r="EF1174" s="11"/>
      <c r="EG1174" s="11"/>
      <c r="EH1174" s="11"/>
      <c r="EI1174" s="11"/>
      <c r="EJ1174" s="11"/>
      <c r="EK1174" s="11"/>
      <c r="EL1174" s="11"/>
      <c r="EM1174" s="11"/>
      <c r="EN1174" s="11"/>
      <c r="EO1174" s="11"/>
      <c r="EP1174" s="11"/>
      <c r="EQ1174" s="11"/>
      <c r="ER1174" s="11"/>
      <c r="ES1174" s="11"/>
      <c r="ET1174" s="11"/>
      <c r="EU1174" s="11"/>
      <c r="EV1174" s="11"/>
      <c r="EW1174" s="11"/>
      <c r="EX1174" s="11"/>
      <c r="EY1174" s="11"/>
      <c r="EZ1174" s="11"/>
      <c r="FA1174" s="11"/>
      <c r="FB1174" s="11"/>
      <c r="FC1174" s="11"/>
      <c r="FD1174" s="11"/>
      <c r="FE1174" s="11"/>
      <c r="FF1174" s="11"/>
      <c r="FG1174" s="11"/>
      <c r="FH1174" s="11"/>
      <c r="FI1174" s="11"/>
      <c r="FJ1174" s="11"/>
      <c r="FK1174" s="11"/>
      <c r="FL1174" s="11"/>
      <c r="FM1174" s="11"/>
      <c r="FN1174" s="11"/>
      <c r="FO1174" s="11"/>
      <c r="FP1174" s="11"/>
      <c r="FQ1174" s="11"/>
      <c r="FR1174" s="11"/>
      <c r="FS1174" s="11"/>
      <c r="FT1174" s="11"/>
      <c r="FU1174" s="11"/>
      <c r="FV1174" s="11"/>
      <c r="FW1174" s="11"/>
      <c r="FX1174" s="11"/>
      <c r="FY1174" s="11"/>
      <c r="FZ1174" s="11"/>
      <c r="GA1174" s="11"/>
      <c r="GB1174" s="11"/>
      <c r="GC1174" s="11"/>
      <c r="GD1174" s="11"/>
      <c r="GE1174" s="11"/>
      <c r="GF1174" s="11"/>
      <c r="GG1174" s="11"/>
      <c r="GH1174" s="11"/>
      <c r="GI1174" s="11"/>
      <c r="GJ1174" s="11"/>
      <c r="GK1174" s="11"/>
      <c r="GL1174" s="11"/>
      <c r="GM1174" s="11"/>
      <c r="GN1174" s="11"/>
      <c r="GO1174" s="11"/>
      <c r="GP1174" s="11"/>
      <c r="GQ1174" s="11"/>
      <c r="GR1174" s="11"/>
      <c r="GS1174" s="11"/>
      <c r="GT1174" s="11"/>
      <c r="GU1174" s="11"/>
      <c r="GV1174" s="11"/>
      <c r="GW1174" s="11"/>
    </row>
    <row r="1175" spans="1:205" s="1" customFormat="1" ht="18" customHeight="1" x14ac:dyDescent="0.2">
      <c r="A1175" s="50" t="s">
        <v>100</v>
      </c>
      <c r="B1175" s="59">
        <v>40882</v>
      </c>
      <c r="C1175" s="53" t="s">
        <v>189</v>
      </c>
      <c r="D1175" s="54" t="s">
        <v>352</v>
      </c>
      <c r="E1175" s="54" t="s">
        <v>352</v>
      </c>
      <c r="F1175" s="54" t="s">
        <v>352</v>
      </c>
      <c r="G1175" s="54" t="s">
        <v>352</v>
      </c>
      <c r="H1175" s="54" t="s">
        <v>352</v>
      </c>
      <c r="I1175" s="54" t="s">
        <v>352</v>
      </c>
      <c r="J1175" s="54" t="s">
        <v>352</v>
      </c>
      <c r="K1175" s="54" t="s">
        <v>352</v>
      </c>
      <c r="L1175" s="54" t="s">
        <v>352</v>
      </c>
      <c r="M1175" s="54" t="s">
        <v>352</v>
      </c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  <c r="DI1175" s="11"/>
      <c r="DJ1175" s="11"/>
      <c r="DK1175" s="11"/>
      <c r="DL1175" s="11"/>
      <c r="DM1175" s="11"/>
      <c r="DN1175" s="11"/>
      <c r="DO1175" s="11"/>
      <c r="DP1175" s="11"/>
      <c r="DQ1175" s="11"/>
      <c r="DR1175" s="11"/>
      <c r="DS1175" s="11"/>
      <c r="DT1175" s="11"/>
      <c r="DU1175" s="11"/>
      <c r="DV1175" s="11"/>
      <c r="DW1175" s="11"/>
      <c r="DX1175" s="11"/>
      <c r="DY1175" s="11"/>
      <c r="DZ1175" s="11"/>
      <c r="EA1175" s="11"/>
      <c r="EB1175" s="11"/>
      <c r="EC1175" s="11"/>
      <c r="ED1175" s="11"/>
      <c r="EE1175" s="11"/>
      <c r="EF1175" s="11"/>
      <c r="EG1175" s="11"/>
      <c r="EH1175" s="11"/>
      <c r="EI1175" s="11"/>
      <c r="EJ1175" s="11"/>
      <c r="EK1175" s="11"/>
      <c r="EL1175" s="11"/>
      <c r="EM1175" s="11"/>
      <c r="EN1175" s="11"/>
      <c r="EO1175" s="11"/>
      <c r="EP1175" s="11"/>
      <c r="EQ1175" s="11"/>
      <c r="ER1175" s="11"/>
      <c r="ES1175" s="11"/>
      <c r="ET1175" s="11"/>
      <c r="EU1175" s="11"/>
      <c r="EV1175" s="11"/>
      <c r="EW1175" s="11"/>
      <c r="EX1175" s="11"/>
      <c r="EY1175" s="11"/>
      <c r="EZ1175" s="11"/>
      <c r="FA1175" s="11"/>
      <c r="FB1175" s="11"/>
      <c r="FC1175" s="11"/>
      <c r="FD1175" s="11"/>
      <c r="FE1175" s="11"/>
      <c r="FF1175" s="11"/>
      <c r="FG1175" s="11"/>
      <c r="FH1175" s="11"/>
      <c r="FI1175" s="11"/>
      <c r="FJ1175" s="11"/>
      <c r="FK1175" s="11"/>
      <c r="FL1175" s="11"/>
      <c r="FM1175" s="11"/>
      <c r="FN1175" s="11"/>
      <c r="FO1175" s="11"/>
      <c r="FP1175" s="11"/>
      <c r="FQ1175" s="11"/>
      <c r="FR1175" s="11"/>
      <c r="FS1175" s="11"/>
      <c r="FT1175" s="11"/>
      <c r="FU1175" s="11"/>
      <c r="FV1175" s="11"/>
      <c r="FW1175" s="11"/>
      <c r="FX1175" s="11"/>
      <c r="FY1175" s="11"/>
      <c r="FZ1175" s="11"/>
      <c r="GA1175" s="11"/>
      <c r="GB1175" s="11"/>
      <c r="GC1175" s="11"/>
      <c r="GD1175" s="11"/>
      <c r="GE1175" s="11"/>
      <c r="GF1175" s="11"/>
      <c r="GG1175" s="11"/>
      <c r="GH1175" s="11"/>
      <c r="GI1175" s="11"/>
      <c r="GJ1175" s="11"/>
      <c r="GK1175" s="11"/>
      <c r="GL1175" s="11"/>
      <c r="GM1175" s="11"/>
      <c r="GN1175" s="11"/>
      <c r="GO1175" s="11"/>
      <c r="GP1175" s="11"/>
      <c r="GQ1175" s="11"/>
      <c r="GR1175" s="11"/>
      <c r="GS1175" s="11"/>
      <c r="GT1175" s="11"/>
      <c r="GU1175" s="11"/>
      <c r="GV1175" s="11"/>
      <c r="GW1175" s="11"/>
    </row>
    <row r="1176" spans="1:205" s="1" customFormat="1" ht="18" customHeight="1" x14ac:dyDescent="0.2">
      <c r="A1176" s="50" t="s">
        <v>100</v>
      </c>
      <c r="B1176" s="59">
        <v>41080</v>
      </c>
      <c r="C1176" s="53" t="s">
        <v>270</v>
      </c>
      <c r="D1176" s="54" t="s">
        <v>352</v>
      </c>
      <c r="E1176" s="54" t="s">
        <v>352</v>
      </c>
      <c r="F1176" s="54" t="s">
        <v>352</v>
      </c>
      <c r="G1176" s="54" t="s">
        <v>352</v>
      </c>
      <c r="H1176" s="54" t="s">
        <v>352</v>
      </c>
      <c r="I1176" s="54" t="s">
        <v>352</v>
      </c>
      <c r="J1176" s="54" t="s">
        <v>352</v>
      </c>
      <c r="K1176" s="54" t="s">
        <v>352</v>
      </c>
      <c r="L1176" s="54" t="s">
        <v>352</v>
      </c>
      <c r="M1176" s="54" t="s">
        <v>352</v>
      </c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  <c r="DI1176" s="11"/>
      <c r="DJ1176" s="11"/>
      <c r="DK1176" s="11"/>
      <c r="DL1176" s="11"/>
      <c r="DM1176" s="11"/>
      <c r="DN1176" s="11"/>
      <c r="DO1176" s="11"/>
      <c r="DP1176" s="11"/>
      <c r="DQ1176" s="11"/>
      <c r="DR1176" s="11"/>
      <c r="DS1176" s="11"/>
      <c r="DT1176" s="11"/>
      <c r="DU1176" s="11"/>
      <c r="DV1176" s="11"/>
      <c r="DW1176" s="11"/>
      <c r="DX1176" s="11"/>
      <c r="DY1176" s="11"/>
      <c r="DZ1176" s="11"/>
      <c r="EA1176" s="11"/>
      <c r="EB1176" s="11"/>
      <c r="EC1176" s="11"/>
      <c r="ED1176" s="11"/>
      <c r="EE1176" s="11"/>
      <c r="EF1176" s="11"/>
      <c r="EG1176" s="11"/>
      <c r="EH1176" s="11"/>
      <c r="EI1176" s="11"/>
      <c r="EJ1176" s="11"/>
      <c r="EK1176" s="11"/>
      <c r="EL1176" s="11"/>
      <c r="EM1176" s="11"/>
      <c r="EN1176" s="11"/>
      <c r="EO1176" s="11"/>
      <c r="EP1176" s="11"/>
      <c r="EQ1176" s="11"/>
      <c r="ER1176" s="11"/>
      <c r="ES1176" s="11"/>
      <c r="ET1176" s="11"/>
      <c r="EU1176" s="11"/>
      <c r="EV1176" s="11"/>
      <c r="EW1176" s="11"/>
      <c r="EX1176" s="11"/>
      <c r="EY1176" s="11"/>
      <c r="EZ1176" s="11"/>
      <c r="FA1176" s="11"/>
      <c r="FB1176" s="11"/>
      <c r="FC1176" s="11"/>
      <c r="FD1176" s="11"/>
      <c r="FE1176" s="11"/>
      <c r="FF1176" s="11"/>
      <c r="FG1176" s="11"/>
      <c r="FH1176" s="11"/>
      <c r="FI1176" s="11"/>
      <c r="FJ1176" s="11"/>
      <c r="FK1176" s="11"/>
      <c r="FL1176" s="11"/>
      <c r="FM1176" s="11"/>
      <c r="FN1176" s="11"/>
      <c r="FO1176" s="11"/>
      <c r="FP1176" s="11"/>
      <c r="FQ1176" s="11"/>
      <c r="FR1176" s="11"/>
      <c r="FS1176" s="11"/>
      <c r="FT1176" s="11"/>
      <c r="FU1176" s="11"/>
      <c r="FV1176" s="11"/>
      <c r="FW1176" s="11"/>
      <c r="FX1176" s="11"/>
      <c r="FY1176" s="11"/>
      <c r="FZ1176" s="11"/>
      <c r="GA1176" s="11"/>
      <c r="GB1176" s="11"/>
      <c r="GC1176" s="11"/>
      <c r="GD1176" s="11"/>
      <c r="GE1176" s="11"/>
      <c r="GF1176" s="11"/>
      <c r="GG1176" s="11"/>
      <c r="GH1176" s="11"/>
      <c r="GI1176" s="11"/>
      <c r="GJ1176" s="11"/>
      <c r="GK1176" s="11"/>
      <c r="GL1176" s="11"/>
      <c r="GM1176" s="11"/>
      <c r="GN1176" s="11"/>
      <c r="GO1176" s="11"/>
      <c r="GP1176" s="11"/>
      <c r="GQ1176" s="11"/>
      <c r="GR1176" s="11"/>
      <c r="GS1176" s="11"/>
      <c r="GT1176" s="11"/>
      <c r="GU1176" s="11"/>
      <c r="GV1176" s="11"/>
      <c r="GW1176" s="11"/>
    </row>
    <row r="1177" spans="1:205" s="1" customFormat="1" ht="18" customHeight="1" x14ac:dyDescent="0.2">
      <c r="A1177" s="50" t="s">
        <v>100</v>
      </c>
      <c r="B1177" s="59">
        <v>41088</v>
      </c>
      <c r="C1177" s="62" t="s">
        <v>351</v>
      </c>
      <c r="D1177" s="53" t="s">
        <v>173</v>
      </c>
      <c r="E1177" s="53" t="s">
        <v>171</v>
      </c>
      <c r="F1177" s="53" t="s">
        <v>172</v>
      </c>
      <c r="G1177" s="53" t="s">
        <v>174</v>
      </c>
      <c r="H1177" s="53" t="s">
        <v>172</v>
      </c>
      <c r="I1177" s="53">
        <v>1.37E-2</v>
      </c>
      <c r="J1177" s="20" t="s">
        <v>40</v>
      </c>
      <c r="K1177" s="20" t="s">
        <v>40</v>
      </c>
      <c r="L1177" s="20" t="s">
        <v>40</v>
      </c>
      <c r="M1177" s="20" t="s">
        <v>40</v>
      </c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  <c r="BQ1177" s="1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11"/>
      <c r="CF1177" s="11"/>
      <c r="CG1177" s="11"/>
      <c r="CH1177" s="11"/>
      <c r="CI1177" s="11"/>
      <c r="CJ1177" s="11"/>
      <c r="CK1177" s="11"/>
      <c r="CL1177" s="11"/>
      <c r="CM1177" s="11"/>
      <c r="CN1177" s="11"/>
      <c r="CO1177" s="11"/>
      <c r="CP1177" s="11"/>
      <c r="CQ1177" s="11"/>
      <c r="CR1177" s="11"/>
      <c r="CS1177" s="11"/>
      <c r="CT1177" s="11"/>
      <c r="CU1177" s="11"/>
      <c r="CV1177" s="11"/>
      <c r="CW1177" s="11"/>
      <c r="CX1177" s="11"/>
      <c r="CY1177" s="11"/>
      <c r="CZ1177" s="11"/>
      <c r="DA1177" s="11"/>
      <c r="DB1177" s="11"/>
      <c r="DC1177" s="11"/>
      <c r="DD1177" s="11"/>
      <c r="DE1177" s="11"/>
      <c r="DF1177" s="11"/>
      <c r="DG1177" s="11"/>
      <c r="DH1177" s="11"/>
      <c r="DI1177" s="11"/>
      <c r="DJ1177" s="11"/>
      <c r="DK1177" s="11"/>
      <c r="DL1177" s="11"/>
      <c r="DM1177" s="11"/>
      <c r="DN1177" s="11"/>
      <c r="DO1177" s="11"/>
      <c r="DP1177" s="11"/>
      <c r="DQ1177" s="11"/>
      <c r="DR1177" s="11"/>
      <c r="DS1177" s="11"/>
      <c r="DT1177" s="11"/>
      <c r="DU1177" s="11"/>
      <c r="DV1177" s="11"/>
      <c r="DW1177" s="11"/>
      <c r="DX1177" s="11"/>
      <c r="DY1177" s="11"/>
      <c r="DZ1177" s="11"/>
      <c r="EA1177" s="11"/>
      <c r="EB1177" s="11"/>
      <c r="EC1177" s="11"/>
      <c r="ED1177" s="11"/>
      <c r="EE1177" s="11"/>
      <c r="EF1177" s="11"/>
      <c r="EG1177" s="11"/>
      <c r="EH1177" s="11"/>
      <c r="EI1177" s="11"/>
      <c r="EJ1177" s="11"/>
      <c r="EK1177" s="11"/>
      <c r="EL1177" s="11"/>
      <c r="EM1177" s="11"/>
      <c r="EN1177" s="11"/>
      <c r="EO1177" s="11"/>
      <c r="EP1177" s="11"/>
      <c r="EQ1177" s="11"/>
      <c r="ER1177" s="11"/>
      <c r="ES1177" s="11"/>
      <c r="ET1177" s="11"/>
      <c r="EU1177" s="11"/>
      <c r="EV1177" s="11"/>
      <c r="EW1177" s="11"/>
      <c r="EX1177" s="11"/>
      <c r="EY1177" s="11"/>
      <c r="EZ1177" s="11"/>
      <c r="FA1177" s="11"/>
      <c r="FB1177" s="11"/>
      <c r="FC1177" s="11"/>
      <c r="FD1177" s="11"/>
      <c r="FE1177" s="11"/>
      <c r="FF1177" s="11"/>
      <c r="FG1177" s="11"/>
      <c r="FH1177" s="11"/>
      <c r="FI1177" s="11"/>
      <c r="FJ1177" s="11"/>
      <c r="FK1177" s="11"/>
      <c r="FL1177" s="11"/>
      <c r="FM1177" s="11"/>
      <c r="FN1177" s="11"/>
      <c r="FO1177" s="11"/>
      <c r="FP1177" s="11"/>
      <c r="FQ1177" s="11"/>
      <c r="FR1177" s="11"/>
      <c r="FS1177" s="11"/>
      <c r="FT1177" s="11"/>
      <c r="FU1177" s="11"/>
      <c r="FV1177" s="11"/>
      <c r="FW1177" s="11"/>
      <c r="FX1177" s="11"/>
      <c r="FY1177" s="11"/>
      <c r="FZ1177" s="11"/>
      <c r="GA1177" s="11"/>
      <c r="GB1177" s="11"/>
      <c r="GC1177" s="11"/>
      <c r="GD1177" s="11"/>
      <c r="GE1177" s="11"/>
      <c r="GF1177" s="11"/>
      <c r="GG1177" s="11"/>
      <c r="GH1177" s="11"/>
      <c r="GI1177" s="11"/>
      <c r="GJ1177" s="11"/>
      <c r="GK1177" s="11"/>
      <c r="GL1177" s="11"/>
      <c r="GM1177" s="11"/>
      <c r="GN1177" s="11"/>
      <c r="GO1177" s="11"/>
      <c r="GP1177" s="11"/>
      <c r="GQ1177" s="11"/>
      <c r="GR1177" s="11"/>
      <c r="GS1177" s="11"/>
      <c r="GT1177" s="11"/>
      <c r="GU1177" s="11"/>
      <c r="GV1177" s="11"/>
      <c r="GW1177" s="11"/>
    </row>
    <row r="1178" spans="1:205" s="1" customFormat="1" ht="18" customHeight="1" x14ac:dyDescent="0.2">
      <c r="A1178" s="50" t="s">
        <v>100</v>
      </c>
      <c r="B1178" s="59">
        <v>41676</v>
      </c>
      <c r="C1178" s="53" t="s">
        <v>222</v>
      </c>
      <c r="D1178" s="54" t="s">
        <v>352</v>
      </c>
      <c r="E1178" s="54" t="s">
        <v>352</v>
      </c>
      <c r="F1178" s="54" t="s">
        <v>352</v>
      </c>
      <c r="G1178" s="54" t="s">
        <v>352</v>
      </c>
      <c r="H1178" s="54" t="s">
        <v>352</v>
      </c>
      <c r="I1178" s="54" t="s">
        <v>352</v>
      </c>
      <c r="J1178" s="54" t="s">
        <v>352</v>
      </c>
      <c r="K1178" s="54" t="s">
        <v>352</v>
      </c>
      <c r="L1178" s="54" t="s">
        <v>352</v>
      </c>
      <c r="M1178" s="54" t="s">
        <v>352</v>
      </c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  <c r="BQ1178" s="1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11"/>
      <c r="CF1178" s="11"/>
      <c r="CG1178" s="11"/>
      <c r="CH1178" s="11"/>
      <c r="CI1178" s="11"/>
      <c r="CJ1178" s="11"/>
      <c r="CK1178" s="11"/>
      <c r="CL1178" s="11"/>
      <c r="CM1178" s="11"/>
      <c r="CN1178" s="11"/>
      <c r="CO1178" s="11"/>
      <c r="CP1178" s="11"/>
      <c r="CQ1178" s="11"/>
      <c r="CR1178" s="11"/>
      <c r="CS1178" s="11"/>
      <c r="CT1178" s="11"/>
      <c r="CU1178" s="11"/>
      <c r="CV1178" s="11"/>
      <c r="CW1178" s="11"/>
      <c r="CX1178" s="11"/>
      <c r="CY1178" s="11"/>
      <c r="CZ1178" s="11"/>
      <c r="DA1178" s="11"/>
      <c r="DB1178" s="11"/>
      <c r="DC1178" s="11"/>
      <c r="DD1178" s="11"/>
      <c r="DE1178" s="11"/>
      <c r="DF1178" s="11"/>
      <c r="DG1178" s="11"/>
      <c r="DH1178" s="11"/>
      <c r="DI1178" s="11"/>
      <c r="DJ1178" s="11"/>
      <c r="DK1178" s="11"/>
      <c r="DL1178" s="11"/>
      <c r="DM1178" s="11"/>
      <c r="DN1178" s="11"/>
      <c r="DO1178" s="11"/>
      <c r="DP1178" s="11"/>
      <c r="DQ1178" s="11"/>
      <c r="DR1178" s="11"/>
      <c r="DS1178" s="11"/>
      <c r="DT1178" s="11"/>
      <c r="DU1178" s="11"/>
      <c r="DV1178" s="11"/>
      <c r="DW1178" s="11"/>
      <c r="DX1178" s="11"/>
      <c r="DY1178" s="11"/>
      <c r="DZ1178" s="11"/>
      <c r="EA1178" s="11"/>
      <c r="EB1178" s="11"/>
      <c r="EC1178" s="11"/>
      <c r="ED1178" s="11"/>
      <c r="EE1178" s="11"/>
      <c r="EF1178" s="11"/>
      <c r="EG1178" s="11"/>
      <c r="EH1178" s="11"/>
      <c r="EI1178" s="11"/>
      <c r="EJ1178" s="11"/>
      <c r="EK1178" s="11"/>
      <c r="EL1178" s="11"/>
      <c r="EM1178" s="11"/>
      <c r="EN1178" s="11"/>
      <c r="EO1178" s="11"/>
      <c r="EP1178" s="11"/>
      <c r="EQ1178" s="11"/>
      <c r="ER1178" s="11"/>
      <c r="ES1178" s="11"/>
      <c r="ET1178" s="11"/>
      <c r="EU1178" s="11"/>
      <c r="EV1178" s="11"/>
      <c r="EW1178" s="11"/>
      <c r="EX1178" s="11"/>
      <c r="EY1178" s="11"/>
      <c r="EZ1178" s="11"/>
      <c r="FA1178" s="11"/>
      <c r="FB1178" s="11"/>
      <c r="FC1178" s="11"/>
      <c r="FD1178" s="11"/>
      <c r="FE1178" s="11"/>
      <c r="FF1178" s="11"/>
      <c r="FG1178" s="11"/>
      <c r="FH1178" s="11"/>
      <c r="FI1178" s="11"/>
      <c r="FJ1178" s="11"/>
      <c r="FK1178" s="11"/>
      <c r="FL1178" s="11"/>
      <c r="FM1178" s="11"/>
      <c r="FN1178" s="11"/>
      <c r="FO1178" s="11"/>
      <c r="FP1178" s="11"/>
      <c r="FQ1178" s="11"/>
      <c r="FR1178" s="11"/>
      <c r="FS1178" s="11"/>
      <c r="FT1178" s="11"/>
      <c r="FU1178" s="11"/>
      <c r="FV1178" s="11"/>
      <c r="FW1178" s="11"/>
      <c r="FX1178" s="11"/>
      <c r="FY1178" s="11"/>
      <c r="FZ1178" s="11"/>
      <c r="GA1178" s="11"/>
      <c r="GB1178" s="11"/>
      <c r="GC1178" s="11"/>
      <c r="GD1178" s="11"/>
      <c r="GE1178" s="11"/>
      <c r="GF1178" s="11"/>
      <c r="GG1178" s="11"/>
      <c r="GH1178" s="11"/>
      <c r="GI1178" s="11"/>
      <c r="GJ1178" s="11"/>
      <c r="GK1178" s="11"/>
      <c r="GL1178" s="11"/>
      <c r="GM1178" s="11"/>
      <c r="GN1178" s="11"/>
      <c r="GO1178" s="11"/>
      <c r="GP1178" s="11"/>
      <c r="GQ1178" s="11"/>
      <c r="GR1178" s="11"/>
      <c r="GS1178" s="11"/>
      <c r="GT1178" s="11"/>
      <c r="GU1178" s="11"/>
      <c r="GV1178" s="11"/>
      <c r="GW1178" s="11"/>
    </row>
    <row r="1179" spans="1:205" s="1" customFormat="1" ht="18" customHeight="1" x14ac:dyDescent="0.2">
      <c r="A1179" s="50" t="s">
        <v>100</v>
      </c>
      <c r="B1179" s="59">
        <v>41753</v>
      </c>
      <c r="C1179" s="62" t="s">
        <v>351</v>
      </c>
      <c r="D1179" s="36">
        <v>1.85</v>
      </c>
      <c r="E1179" s="20">
        <v>0.13500000000000001</v>
      </c>
      <c r="F1179" s="19">
        <v>1.1399999999999999</v>
      </c>
      <c r="G1179" s="19">
        <v>1.07</v>
      </c>
      <c r="H1179" s="19">
        <f>SUM(D1179:G1179)</f>
        <v>4.1950000000000003</v>
      </c>
      <c r="I1179" s="16" t="s">
        <v>269</v>
      </c>
      <c r="J1179" s="20" t="s">
        <v>40</v>
      </c>
      <c r="K1179" s="20" t="s">
        <v>40</v>
      </c>
      <c r="L1179" s="20" t="s">
        <v>40</v>
      </c>
      <c r="M1179" s="20" t="s">
        <v>40</v>
      </c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11"/>
      <c r="CF1179" s="11"/>
      <c r="CG1179" s="11"/>
      <c r="CH1179" s="11"/>
      <c r="CI1179" s="11"/>
      <c r="CJ1179" s="11"/>
      <c r="CK1179" s="11"/>
      <c r="CL1179" s="11"/>
      <c r="CM1179" s="11"/>
      <c r="CN1179" s="11"/>
      <c r="CO1179" s="11"/>
      <c r="CP1179" s="11"/>
      <c r="CQ1179" s="11"/>
      <c r="CR1179" s="11"/>
      <c r="CS1179" s="11"/>
      <c r="CT1179" s="11"/>
      <c r="CU1179" s="11"/>
      <c r="CV1179" s="11"/>
      <c r="CW1179" s="11"/>
      <c r="CX1179" s="11"/>
      <c r="CY1179" s="11"/>
      <c r="CZ1179" s="11"/>
      <c r="DA1179" s="11"/>
      <c r="DB1179" s="11"/>
      <c r="DC1179" s="11"/>
      <c r="DD1179" s="11"/>
      <c r="DE1179" s="11"/>
      <c r="DF1179" s="11"/>
      <c r="DG1179" s="11"/>
      <c r="DH1179" s="11"/>
      <c r="DI1179" s="11"/>
      <c r="DJ1179" s="11"/>
      <c r="DK1179" s="11"/>
      <c r="DL1179" s="11"/>
      <c r="DM1179" s="11"/>
      <c r="DN1179" s="11"/>
      <c r="DO1179" s="11"/>
      <c r="DP1179" s="11"/>
      <c r="DQ1179" s="11"/>
      <c r="DR1179" s="11"/>
      <c r="DS1179" s="11"/>
      <c r="DT1179" s="11"/>
      <c r="DU1179" s="11"/>
      <c r="DV1179" s="11"/>
      <c r="DW1179" s="11"/>
      <c r="DX1179" s="11"/>
      <c r="DY1179" s="11"/>
      <c r="DZ1179" s="11"/>
      <c r="EA1179" s="11"/>
      <c r="EB1179" s="11"/>
      <c r="EC1179" s="11"/>
      <c r="ED1179" s="11"/>
      <c r="EE1179" s="11"/>
      <c r="EF1179" s="11"/>
      <c r="EG1179" s="11"/>
      <c r="EH1179" s="11"/>
      <c r="EI1179" s="11"/>
      <c r="EJ1179" s="11"/>
      <c r="EK1179" s="11"/>
      <c r="EL1179" s="11"/>
      <c r="EM1179" s="11"/>
      <c r="EN1179" s="11"/>
      <c r="EO1179" s="11"/>
      <c r="EP1179" s="11"/>
      <c r="EQ1179" s="11"/>
      <c r="ER1179" s="11"/>
      <c r="ES1179" s="11"/>
      <c r="ET1179" s="11"/>
      <c r="EU1179" s="11"/>
      <c r="EV1179" s="11"/>
      <c r="EW1179" s="11"/>
      <c r="EX1179" s="11"/>
      <c r="EY1179" s="11"/>
      <c r="EZ1179" s="11"/>
      <c r="FA1179" s="11"/>
      <c r="FB1179" s="11"/>
      <c r="FC1179" s="11"/>
      <c r="FD1179" s="11"/>
      <c r="FE1179" s="11"/>
      <c r="FF1179" s="11"/>
      <c r="FG1179" s="11"/>
      <c r="FH1179" s="11"/>
      <c r="FI1179" s="11"/>
      <c r="FJ1179" s="11"/>
      <c r="FK1179" s="11"/>
      <c r="FL1179" s="11"/>
      <c r="FM1179" s="11"/>
      <c r="FN1179" s="11"/>
      <c r="FO1179" s="11"/>
      <c r="FP1179" s="11"/>
      <c r="FQ1179" s="11"/>
      <c r="FR1179" s="11"/>
      <c r="FS1179" s="11"/>
      <c r="FT1179" s="11"/>
      <c r="FU1179" s="11"/>
      <c r="FV1179" s="11"/>
      <c r="FW1179" s="11"/>
      <c r="FX1179" s="11"/>
      <c r="FY1179" s="11"/>
      <c r="FZ1179" s="11"/>
      <c r="GA1179" s="11"/>
      <c r="GB1179" s="11"/>
      <c r="GC1179" s="11"/>
      <c r="GD1179" s="11"/>
      <c r="GE1179" s="11"/>
      <c r="GF1179" s="11"/>
      <c r="GG1179" s="11"/>
      <c r="GH1179" s="11"/>
      <c r="GI1179" s="11"/>
      <c r="GJ1179" s="11"/>
      <c r="GK1179" s="11"/>
      <c r="GL1179" s="11"/>
      <c r="GM1179" s="11"/>
      <c r="GN1179" s="11"/>
      <c r="GO1179" s="11"/>
      <c r="GP1179" s="11"/>
      <c r="GQ1179" s="11"/>
      <c r="GR1179" s="11"/>
      <c r="GS1179" s="11"/>
      <c r="GT1179" s="11"/>
      <c r="GU1179" s="11"/>
      <c r="GV1179" s="11"/>
      <c r="GW1179" s="11"/>
    </row>
    <row r="1180" spans="1:205" s="1" customFormat="1" ht="18" customHeight="1" x14ac:dyDescent="0.2">
      <c r="A1180" s="50" t="s">
        <v>100</v>
      </c>
      <c r="B1180" s="59">
        <v>41842</v>
      </c>
      <c r="C1180" s="53" t="s">
        <v>222</v>
      </c>
      <c r="D1180" s="54" t="s">
        <v>352</v>
      </c>
      <c r="E1180" s="54" t="s">
        <v>352</v>
      </c>
      <c r="F1180" s="54" t="s">
        <v>352</v>
      </c>
      <c r="G1180" s="54" t="s">
        <v>352</v>
      </c>
      <c r="H1180" s="54" t="s">
        <v>352</v>
      </c>
      <c r="I1180" s="54" t="s">
        <v>352</v>
      </c>
      <c r="J1180" s="54" t="s">
        <v>352</v>
      </c>
      <c r="K1180" s="54" t="s">
        <v>352</v>
      </c>
      <c r="L1180" s="54" t="s">
        <v>352</v>
      </c>
      <c r="M1180" s="54" t="s">
        <v>352</v>
      </c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  <c r="DI1180" s="11"/>
      <c r="DJ1180" s="11"/>
      <c r="DK1180" s="11"/>
      <c r="DL1180" s="11"/>
      <c r="DM1180" s="11"/>
      <c r="DN1180" s="11"/>
      <c r="DO1180" s="11"/>
      <c r="DP1180" s="11"/>
      <c r="DQ1180" s="11"/>
      <c r="DR1180" s="11"/>
      <c r="DS1180" s="11"/>
      <c r="DT1180" s="11"/>
      <c r="DU1180" s="11"/>
      <c r="DV1180" s="11"/>
      <c r="DW1180" s="11"/>
      <c r="DX1180" s="11"/>
      <c r="DY1180" s="11"/>
      <c r="DZ1180" s="11"/>
      <c r="EA1180" s="11"/>
      <c r="EB1180" s="11"/>
      <c r="EC1180" s="11"/>
      <c r="ED1180" s="11"/>
      <c r="EE1180" s="11"/>
      <c r="EF1180" s="11"/>
      <c r="EG1180" s="11"/>
      <c r="EH1180" s="11"/>
      <c r="EI1180" s="11"/>
      <c r="EJ1180" s="11"/>
      <c r="EK1180" s="11"/>
      <c r="EL1180" s="11"/>
      <c r="EM1180" s="11"/>
      <c r="EN1180" s="11"/>
      <c r="EO1180" s="11"/>
      <c r="EP1180" s="11"/>
      <c r="EQ1180" s="11"/>
      <c r="ER1180" s="11"/>
      <c r="ES1180" s="11"/>
      <c r="ET1180" s="11"/>
      <c r="EU1180" s="11"/>
      <c r="EV1180" s="11"/>
      <c r="EW1180" s="11"/>
      <c r="EX1180" s="11"/>
      <c r="EY1180" s="11"/>
      <c r="EZ1180" s="11"/>
      <c r="FA1180" s="11"/>
      <c r="FB1180" s="11"/>
      <c r="FC1180" s="11"/>
      <c r="FD1180" s="11"/>
      <c r="FE1180" s="11"/>
      <c r="FF1180" s="11"/>
      <c r="FG1180" s="11"/>
      <c r="FH1180" s="11"/>
      <c r="FI1180" s="11"/>
      <c r="FJ1180" s="11"/>
      <c r="FK1180" s="11"/>
      <c r="FL1180" s="11"/>
      <c r="FM1180" s="11"/>
      <c r="FN1180" s="11"/>
      <c r="FO1180" s="11"/>
      <c r="FP1180" s="11"/>
      <c r="FQ1180" s="11"/>
      <c r="FR1180" s="11"/>
      <c r="FS1180" s="11"/>
      <c r="FT1180" s="11"/>
      <c r="FU1180" s="11"/>
      <c r="FV1180" s="11"/>
      <c r="FW1180" s="11"/>
      <c r="FX1180" s="11"/>
      <c r="FY1180" s="11"/>
      <c r="FZ1180" s="11"/>
      <c r="GA1180" s="11"/>
      <c r="GB1180" s="11"/>
      <c r="GC1180" s="11"/>
      <c r="GD1180" s="11"/>
      <c r="GE1180" s="11"/>
      <c r="GF1180" s="11"/>
      <c r="GG1180" s="11"/>
      <c r="GH1180" s="11"/>
      <c r="GI1180" s="11"/>
      <c r="GJ1180" s="11"/>
      <c r="GK1180" s="11"/>
      <c r="GL1180" s="11"/>
      <c r="GM1180" s="11"/>
      <c r="GN1180" s="11"/>
      <c r="GO1180" s="11"/>
      <c r="GP1180" s="11"/>
      <c r="GQ1180" s="11"/>
      <c r="GR1180" s="11"/>
      <c r="GS1180" s="11"/>
      <c r="GT1180" s="11"/>
      <c r="GU1180" s="11"/>
      <c r="GV1180" s="11"/>
      <c r="GW1180" s="11"/>
    </row>
    <row r="1181" spans="1:205" s="1" customFormat="1" ht="18" customHeight="1" x14ac:dyDescent="0.2">
      <c r="A1181" s="50" t="s">
        <v>100</v>
      </c>
      <c r="B1181" s="59">
        <v>41941</v>
      </c>
      <c r="C1181" s="62" t="s">
        <v>351</v>
      </c>
      <c r="D1181" s="36">
        <v>1.79</v>
      </c>
      <c r="E1181" s="20">
        <v>0.193</v>
      </c>
      <c r="F1181" s="19">
        <v>1.06</v>
      </c>
      <c r="G1181" s="19">
        <v>1.39</v>
      </c>
      <c r="H1181" s="19">
        <f>SUM(D1181:G1181)</f>
        <v>4.4329999999999998</v>
      </c>
      <c r="I1181" s="16" t="s">
        <v>315</v>
      </c>
      <c r="J1181" s="20" t="s">
        <v>40</v>
      </c>
      <c r="K1181" s="20" t="s">
        <v>40</v>
      </c>
      <c r="L1181" s="20" t="s">
        <v>40</v>
      </c>
      <c r="M1181" s="20" t="s">
        <v>40</v>
      </c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  <c r="BQ1181" s="1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11"/>
      <c r="CF1181" s="11"/>
      <c r="CG1181" s="11"/>
      <c r="CH1181" s="11"/>
      <c r="CI1181" s="11"/>
      <c r="CJ1181" s="11"/>
      <c r="CK1181" s="11"/>
      <c r="CL1181" s="11"/>
      <c r="CM1181" s="11"/>
      <c r="CN1181" s="11"/>
      <c r="CO1181" s="11"/>
      <c r="CP1181" s="11"/>
      <c r="CQ1181" s="11"/>
      <c r="CR1181" s="11"/>
      <c r="CS1181" s="11"/>
      <c r="CT1181" s="11"/>
      <c r="CU1181" s="11"/>
      <c r="CV1181" s="11"/>
      <c r="CW1181" s="11"/>
      <c r="CX1181" s="11"/>
      <c r="CY1181" s="11"/>
      <c r="CZ1181" s="11"/>
      <c r="DA1181" s="11"/>
      <c r="DB1181" s="11"/>
      <c r="DC1181" s="11"/>
      <c r="DD1181" s="11"/>
      <c r="DE1181" s="11"/>
      <c r="DF1181" s="11"/>
      <c r="DG1181" s="11"/>
      <c r="DH1181" s="11"/>
      <c r="DI1181" s="11"/>
      <c r="DJ1181" s="11"/>
      <c r="DK1181" s="11"/>
      <c r="DL1181" s="11"/>
      <c r="DM1181" s="11"/>
      <c r="DN1181" s="11"/>
      <c r="DO1181" s="11"/>
      <c r="DP1181" s="11"/>
      <c r="DQ1181" s="11"/>
      <c r="DR1181" s="11"/>
      <c r="DS1181" s="11"/>
      <c r="DT1181" s="11"/>
      <c r="DU1181" s="11"/>
      <c r="DV1181" s="11"/>
      <c r="DW1181" s="11"/>
      <c r="DX1181" s="11"/>
      <c r="DY1181" s="11"/>
      <c r="DZ1181" s="11"/>
      <c r="EA1181" s="11"/>
      <c r="EB1181" s="11"/>
      <c r="EC1181" s="11"/>
      <c r="ED1181" s="11"/>
      <c r="EE1181" s="11"/>
      <c r="EF1181" s="11"/>
      <c r="EG1181" s="11"/>
      <c r="EH1181" s="11"/>
      <c r="EI1181" s="11"/>
      <c r="EJ1181" s="11"/>
      <c r="EK1181" s="11"/>
      <c r="EL1181" s="11"/>
      <c r="EM1181" s="11"/>
      <c r="EN1181" s="11"/>
      <c r="EO1181" s="11"/>
      <c r="EP1181" s="11"/>
      <c r="EQ1181" s="11"/>
      <c r="ER1181" s="11"/>
      <c r="ES1181" s="11"/>
      <c r="ET1181" s="11"/>
      <c r="EU1181" s="11"/>
      <c r="EV1181" s="11"/>
      <c r="EW1181" s="11"/>
      <c r="EX1181" s="11"/>
      <c r="EY1181" s="11"/>
      <c r="EZ1181" s="11"/>
      <c r="FA1181" s="11"/>
      <c r="FB1181" s="11"/>
      <c r="FC1181" s="11"/>
      <c r="FD1181" s="11"/>
      <c r="FE1181" s="11"/>
      <c r="FF1181" s="11"/>
      <c r="FG1181" s="11"/>
      <c r="FH1181" s="11"/>
      <c r="FI1181" s="11"/>
      <c r="FJ1181" s="11"/>
      <c r="FK1181" s="11"/>
      <c r="FL1181" s="11"/>
      <c r="FM1181" s="11"/>
      <c r="FN1181" s="11"/>
      <c r="FO1181" s="11"/>
      <c r="FP1181" s="11"/>
      <c r="FQ1181" s="11"/>
      <c r="FR1181" s="11"/>
      <c r="FS1181" s="11"/>
      <c r="FT1181" s="11"/>
      <c r="FU1181" s="11"/>
      <c r="FV1181" s="11"/>
      <c r="FW1181" s="11"/>
      <c r="FX1181" s="11"/>
      <c r="FY1181" s="11"/>
      <c r="FZ1181" s="11"/>
      <c r="GA1181" s="11"/>
      <c r="GB1181" s="11"/>
      <c r="GC1181" s="11"/>
      <c r="GD1181" s="11"/>
      <c r="GE1181" s="11"/>
      <c r="GF1181" s="11"/>
      <c r="GG1181" s="11"/>
      <c r="GH1181" s="11"/>
      <c r="GI1181" s="11"/>
      <c r="GJ1181" s="11"/>
      <c r="GK1181" s="11"/>
      <c r="GL1181" s="11"/>
      <c r="GM1181" s="11"/>
      <c r="GN1181" s="11"/>
      <c r="GO1181" s="11"/>
      <c r="GP1181" s="11"/>
      <c r="GQ1181" s="11"/>
      <c r="GR1181" s="11"/>
      <c r="GS1181" s="11"/>
      <c r="GT1181" s="11"/>
      <c r="GU1181" s="11"/>
      <c r="GV1181" s="11"/>
      <c r="GW1181" s="11"/>
    </row>
    <row r="1182" spans="1:205" s="1" customFormat="1" ht="18" customHeight="1" x14ac:dyDescent="0.2">
      <c r="A1182" s="50" t="s">
        <v>100</v>
      </c>
      <c r="B1182" s="59">
        <v>42039</v>
      </c>
      <c r="C1182" s="53" t="s">
        <v>222</v>
      </c>
      <c r="D1182" s="54" t="s">
        <v>352</v>
      </c>
      <c r="E1182" s="54" t="s">
        <v>352</v>
      </c>
      <c r="F1182" s="54" t="s">
        <v>352</v>
      </c>
      <c r="G1182" s="54" t="s">
        <v>352</v>
      </c>
      <c r="H1182" s="54" t="s">
        <v>352</v>
      </c>
      <c r="I1182" s="54" t="s">
        <v>352</v>
      </c>
      <c r="J1182" s="54" t="s">
        <v>352</v>
      </c>
      <c r="K1182" s="54" t="s">
        <v>352</v>
      </c>
      <c r="L1182" s="54" t="s">
        <v>352</v>
      </c>
      <c r="M1182" s="54" t="s">
        <v>352</v>
      </c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1"/>
      <c r="CG1182" s="11"/>
      <c r="CH1182" s="11"/>
      <c r="CI1182" s="11"/>
      <c r="CJ1182" s="11"/>
      <c r="CK1182" s="11"/>
      <c r="CL1182" s="11"/>
      <c r="CM1182" s="11"/>
      <c r="CN1182" s="11"/>
      <c r="CO1182" s="11"/>
      <c r="CP1182" s="11"/>
      <c r="CQ1182" s="11"/>
      <c r="CR1182" s="11"/>
      <c r="CS1182" s="11"/>
      <c r="CT1182" s="11"/>
      <c r="CU1182" s="11"/>
      <c r="CV1182" s="11"/>
      <c r="CW1182" s="11"/>
      <c r="CX1182" s="11"/>
      <c r="CY1182" s="11"/>
      <c r="CZ1182" s="11"/>
      <c r="DA1182" s="11"/>
      <c r="DB1182" s="11"/>
      <c r="DC1182" s="11"/>
      <c r="DD1182" s="11"/>
      <c r="DE1182" s="11"/>
      <c r="DF1182" s="11"/>
      <c r="DG1182" s="11"/>
      <c r="DH1182" s="11"/>
      <c r="DI1182" s="11"/>
      <c r="DJ1182" s="11"/>
      <c r="DK1182" s="11"/>
      <c r="DL1182" s="11"/>
      <c r="DM1182" s="11"/>
      <c r="DN1182" s="11"/>
      <c r="DO1182" s="11"/>
      <c r="DP1182" s="11"/>
      <c r="DQ1182" s="11"/>
      <c r="DR1182" s="11"/>
      <c r="DS1182" s="11"/>
      <c r="DT1182" s="11"/>
      <c r="DU1182" s="11"/>
      <c r="DV1182" s="11"/>
      <c r="DW1182" s="11"/>
      <c r="DX1182" s="11"/>
      <c r="DY1182" s="11"/>
      <c r="DZ1182" s="11"/>
      <c r="EA1182" s="11"/>
      <c r="EB1182" s="11"/>
      <c r="EC1182" s="11"/>
      <c r="ED1182" s="11"/>
      <c r="EE1182" s="11"/>
      <c r="EF1182" s="11"/>
      <c r="EG1182" s="11"/>
      <c r="EH1182" s="11"/>
      <c r="EI1182" s="11"/>
      <c r="EJ1182" s="11"/>
      <c r="EK1182" s="11"/>
      <c r="EL1182" s="11"/>
      <c r="EM1182" s="11"/>
      <c r="EN1182" s="11"/>
      <c r="EO1182" s="11"/>
      <c r="EP1182" s="11"/>
      <c r="EQ1182" s="11"/>
      <c r="ER1182" s="11"/>
      <c r="ES1182" s="11"/>
      <c r="ET1182" s="11"/>
      <c r="EU1182" s="11"/>
      <c r="EV1182" s="11"/>
      <c r="EW1182" s="11"/>
      <c r="EX1182" s="11"/>
      <c r="EY1182" s="11"/>
      <c r="EZ1182" s="11"/>
      <c r="FA1182" s="11"/>
      <c r="FB1182" s="11"/>
      <c r="FC1182" s="11"/>
      <c r="FD1182" s="11"/>
      <c r="FE1182" s="11"/>
      <c r="FF1182" s="11"/>
      <c r="FG1182" s="11"/>
      <c r="FH1182" s="11"/>
      <c r="FI1182" s="11"/>
      <c r="FJ1182" s="11"/>
      <c r="FK1182" s="11"/>
      <c r="FL1182" s="11"/>
      <c r="FM1182" s="11"/>
      <c r="FN1182" s="11"/>
      <c r="FO1182" s="11"/>
      <c r="FP1182" s="11"/>
      <c r="FQ1182" s="11"/>
      <c r="FR1182" s="11"/>
      <c r="FS1182" s="11"/>
      <c r="FT1182" s="11"/>
      <c r="FU1182" s="11"/>
      <c r="FV1182" s="11"/>
      <c r="FW1182" s="11"/>
      <c r="FX1182" s="11"/>
      <c r="FY1182" s="11"/>
      <c r="FZ1182" s="11"/>
      <c r="GA1182" s="11"/>
      <c r="GB1182" s="11"/>
      <c r="GC1182" s="11"/>
      <c r="GD1182" s="11"/>
      <c r="GE1182" s="11"/>
      <c r="GF1182" s="11"/>
      <c r="GG1182" s="11"/>
      <c r="GH1182" s="11"/>
      <c r="GI1182" s="11"/>
      <c r="GJ1182" s="11"/>
      <c r="GK1182" s="11"/>
      <c r="GL1182" s="11"/>
      <c r="GM1182" s="11"/>
      <c r="GN1182" s="11"/>
      <c r="GO1182" s="11"/>
      <c r="GP1182" s="11"/>
      <c r="GQ1182" s="11"/>
      <c r="GR1182" s="11"/>
      <c r="GS1182" s="11"/>
      <c r="GT1182" s="11"/>
      <c r="GU1182" s="11"/>
      <c r="GV1182" s="11"/>
      <c r="GW1182" s="11"/>
    </row>
    <row r="1183" spans="1:205" s="1" customFormat="1" ht="18" customHeight="1" x14ac:dyDescent="0.2">
      <c r="A1183" s="50" t="s">
        <v>100</v>
      </c>
      <c r="B1183" s="59">
        <v>42297</v>
      </c>
      <c r="C1183" s="62" t="s">
        <v>351</v>
      </c>
      <c r="D1183" s="33">
        <v>8.9999999999999993E-3</v>
      </c>
      <c r="E1183" s="20">
        <v>0.01</v>
      </c>
      <c r="F1183" s="20">
        <v>1.2E-2</v>
      </c>
      <c r="G1183" s="19" t="s">
        <v>271</v>
      </c>
      <c r="H1183" s="20">
        <f>SUM(D1183:G1183)</f>
        <v>3.1E-2</v>
      </c>
      <c r="I1183" s="16" t="s">
        <v>227</v>
      </c>
      <c r="J1183" s="20" t="s">
        <v>40</v>
      </c>
      <c r="K1183" s="20" t="s">
        <v>40</v>
      </c>
      <c r="L1183" s="20" t="s">
        <v>40</v>
      </c>
      <c r="M1183" s="20" t="s">
        <v>40</v>
      </c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  <c r="DN1183" s="11"/>
      <c r="DO1183" s="11"/>
      <c r="DP1183" s="11"/>
      <c r="DQ1183" s="11"/>
      <c r="DR1183" s="11"/>
      <c r="DS1183" s="11"/>
      <c r="DT1183" s="11"/>
      <c r="DU1183" s="11"/>
      <c r="DV1183" s="11"/>
      <c r="DW1183" s="11"/>
      <c r="DX1183" s="11"/>
      <c r="DY1183" s="11"/>
      <c r="DZ1183" s="11"/>
      <c r="EA1183" s="11"/>
      <c r="EB1183" s="11"/>
      <c r="EC1183" s="11"/>
      <c r="ED1183" s="11"/>
      <c r="EE1183" s="11"/>
      <c r="EF1183" s="11"/>
      <c r="EG1183" s="11"/>
      <c r="EH1183" s="11"/>
      <c r="EI1183" s="11"/>
      <c r="EJ1183" s="11"/>
      <c r="EK1183" s="11"/>
      <c r="EL1183" s="11"/>
      <c r="EM1183" s="11"/>
      <c r="EN1183" s="11"/>
      <c r="EO1183" s="11"/>
      <c r="EP1183" s="11"/>
      <c r="EQ1183" s="11"/>
      <c r="ER1183" s="11"/>
      <c r="ES1183" s="11"/>
      <c r="ET1183" s="11"/>
      <c r="EU1183" s="11"/>
      <c r="EV1183" s="11"/>
      <c r="EW1183" s="11"/>
      <c r="EX1183" s="11"/>
      <c r="EY1183" s="11"/>
      <c r="EZ1183" s="11"/>
      <c r="FA1183" s="11"/>
      <c r="FB1183" s="11"/>
      <c r="FC1183" s="11"/>
      <c r="FD1183" s="11"/>
      <c r="FE1183" s="11"/>
      <c r="FF1183" s="11"/>
      <c r="FG1183" s="11"/>
      <c r="FH1183" s="11"/>
      <c r="FI1183" s="11"/>
      <c r="FJ1183" s="11"/>
      <c r="FK1183" s="11"/>
      <c r="FL1183" s="11"/>
      <c r="FM1183" s="11"/>
      <c r="FN1183" s="11"/>
      <c r="FO1183" s="11"/>
      <c r="FP1183" s="11"/>
      <c r="FQ1183" s="11"/>
      <c r="FR1183" s="11"/>
      <c r="FS1183" s="11"/>
      <c r="FT1183" s="11"/>
      <c r="FU1183" s="11"/>
      <c r="FV1183" s="11"/>
      <c r="FW1183" s="11"/>
      <c r="FX1183" s="11"/>
      <c r="FY1183" s="11"/>
      <c r="FZ1183" s="11"/>
      <c r="GA1183" s="11"/>
      <c r="GB1183" s="11"/>
      <c r="GC1183" s="11"/>
      <c r="GD1183" s="11"/>
      <c r="GE1183" s="11"/>
      <c r="GF1183" s="11"/>
      <c r="GG1183" s="11"/>
      <c r="GH1183" s="11"/>
      <c r="GI1183" s="11"/>
      <c r="GJ1183" s="11"/>
      <c r="GK1183" s="11"/>
      <c r="GL1183" s="11"/>
      <c r="GM1183" s="11"/>
      <c r="GN1183" s="11"/>
      <c r="GO1183" s="11"/>
      <c r="GP1183" s="11"/>
      <c r="GQ1183" s="11"/>
      <c r="GR1183" s="11"/>
      <c r="GS1183" s="11"/>
      <c r="GT1183" s="11"/>
      <c r="GU1183" s="11"/>
      <c r="GV1183" s="11"/>
      <c r="GW1183" s="11"/>
    </row>
    <row r="1184" spans="1:205" s="1" customFormat="1" ht="18" customHeight="1" x14ac:dyDescent="0.2">
      <c r="A1184" s="50" t="s">
        <v>100</v>
      </c>
      <c r="B1184" s="59">
        <v>42432</v>
      </c>
      <c r="C1184" s="53" t="s">
        <v>222</v>
      </c>
      <c r="D1184" s="54" t="s">
        <v>352</v>
      </c>
      <c r="E1184" s="54" t="s">
        <v>352</v>
      </c>
      <c r="F1184" s="54" t="s">
        <v>352</v>
      </c>
      <c r="G1184" s="54" t="s">
        <v>352</v>
      </c>
      <c r="H1184" s="54" t="s">
        <v>352</v>
      </c>
      <c r="I1184" s="54" t="s">
        <v>352</v>
      </c>
      <c r="J1184" s="54" t="s">
        <v>352</v>
      </c>
      <c r="K1184" s="54" t="s">
        <v>352</v>
      </c>
      <c r="L1184" s="54" t="s">
        <v>352</v>
      </c>
      <c r="M1184" s="54" t="s">
        <v>352</v>
      </c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  <c r="DN1184" s="11"/>
      <c r="DO1184" s="11"/>
      <c r="DP1184" s="11"/>
      <c r="DQ1184" s="11"/>
      <c r="DR1184" s="11"/>
      <c r="DS1184" s="11"/>
      <c r="DT1184" s="11"/>
      <c r="DU1184" s="11"/>
      <c r="DV1184" s="11"/>
      <c r="DW1184" s="11"/>
      <c r="DX1184" s="11"/>
      <c r="DY1184" s="11"/>
      <c r="DZ1184" s="11"/>
      <c r="EA1184" s="11"/>
      <c r="EB1184" s="11"/>
      <c r="EC1184" s="11"/>
      <c r="ED1184" s="11"/>
      <c r="EE1184" s="11"/>
      <c r="EF1184" s="11"/>
      <c r="EG1184" s="11"/>
      <c r="EH1184" s="11"/>
      <c r="EI1184" s="11"/>
      <c r="EJ1184" s="11"/>
      <c r="EK1184" s="11"/>
      <c r="EL1184" s="11"/>
      <c r="EM1184" s="11"/>
      <c r="EN1184" s="11"/>
      <c r="EO1184" s="11"/>
      <c r="EP1184" s="11"/>
      <c r="EQ1184" s="11"/>
      <c r="ER1184" s="11"/>
      <c r="ES1184" s="11"/>
      <c r="ET1184" s="11"/>
      <c r="EU1184" s="11"/>
      <c r="EV1184" s="11"/>
      <c r="EW1184" s="11"/>
      <c r="EX1184" s="11"/>
      <c r="EY1184" s="11"/>
      <c r="EZ1184" s="11"/>
      <c r="FA1184" s="11"/>
      <c r="FB1184" s="11"/>
      <c r="FC1184" s="11"/>
      <c r="FD1184" s="11"/>
      <c r="FE1184" s="11"/>
      <c r="FF1184" s="11"/>
      <c r="FG1184" s="11"/>
      <c r="FH1184" s="11"/>
      <c r="FI1184" s="11"/>
      <c r="FJ1184" s="11"/>
      <c r="FK1184" s="11"/>
      <c r="FL1184" s="11"/>
      <c r="FM1184" s="11"/>
      <c r="FN1184" s="11"/>
      <c r="FO1184" s="11"/>
      <c r="FP1184" s="11"/>
      <c r="FQ1184" s="11"/>
      <c r="FR1184" s="11"/>
      <c r="FS1184" s="11"/>
      <c r="FT1184" s="11"/>
      <c r="FU1184" s="11"/>
      <c r="FV1184" s="11"/>
      <c r="FW1184" s="11"/>
      <c r="FX1184" s="11"/>
      <c r="FY1184" s="11"/>
      <c r="FZ1184" s="11"/>
      <c r="GA1184" s="11"/>
      <c r="GB1184" s="11"/>
      <c r="GC1184" s="11"/>
      <c r="GD1184" s="11"/>
      <c r="GE1184" s="11"/>
      <c r="GF1184" s="11"/>
      <c r="GG1184" s="11"/>
      <c r="GH1184" s="11"/>
      <c r="GI1184" s="11"/>
      <c r="GJ1184" s="11"/>
      <c r="GK1184" s="11"/>
      <c r="GL1184" s="11"/>
      <c r="GM1184" s="11"/>
      <c r="GN1184" s="11"/>
      <c r="GO1184" s="11"/>
      <c r="GP1184" s="11"/>
      <c r="GQ1184" s="11"/>
      <c r="GR1184" s="11"/>
      <c r="GS1184" s="11"/>
      <c r="GT1184" s="11"/>
      <c r="GU1184" s="11"/>
      <c r="GV1184" s="11"/>
      <c r="GW1184" s="11"/>
    </row>
    <row r="1185" spans="1:205" s="1" customFormat="1" ht="18" customHeight="1" x14ac:dyDescent="0.2">
      <c r="A1185" s="50" t="s">
        <v>100</v>
      </c>
      <c r="B1185" s="59">
        <v>42662</v>
      </c>
      <c r="C1185" s="62" t="s">
        <v>351</v>
      </c>
      <c r="D1185" s="33">
        <v>0.113</v>
      </c>
      <c r="E1185" s="20">
        <v>1.0999999999999999E-2</v>
      </c>
      <c r="F1185" s="20">
        <v>0.02</v>
      </c>
      <c r="G1185" s="19">
        <v>4.7E-2</v>
      </c>
      <c r="H1185" s="20">
        <f>SUM(D1185:G1185)</f>
        <v>0.191</v>
      </c>
      <c r="I1185" s="16" t="s">
        <v>227</v>
      </c>
      <c r="J1185" s="20" t="s">
        <v>40</v>
      </c>
      <c r="K1185" s="20" t="s">
        <v>40</v>
      </c>
      <c r="L1185" s="20" t="s">
        <v>40</v>
      </c>
      <c r="M1185" s="20" t="s">
        <v>40</v>
      </c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  <c r="DN1185" s="11"/>
      <c r="DO1185" s="11"/>
      <c r="DP1185" s="11"/>
      <c r="DQ1185" s="11"/>
      <c r="DR1185" s="11"/>
      <c r="DS1185" s="11"/>
      <c r="DT1185" s="11"/>
      <c r="DU1185" s="11"/>
      <c r="DV1185" s="11"/>
      <c r="DW1185" s="11"/>
      <c r="DX1185" s="11"/>
      <c r="DY1185" s="11"/>
      <c r="DZ1185" s="11"/>
      <c r="EA1185" s="11"/>
      <c r="EB1185" s="11"/>
      <c r="EC1185" s="11"/>
      <c r="ED1185" s="11"/>
      <c r="EE1185" s="11"/>
      <c r="EF1185" s="11"/>
      <c r="EG1185" s="11"/>
      <c r="EH1185" s="11"/>
      <c r="EI1185" s="11"/>
      <c r="EJ1185" s="11"/>
      <c r="EK1185" s="11"/>
      <c r="EL1185" s="11"/>
      <c r="EM1185" s="11"/>
      <c r="EN1185" s="11"/>
      <c r="EO1185" s="11"/>
      <c r="EP1185" s="11"/>
      <c r="EQ1185" s="11"/>
      <c r="ER1185" s="11"/>
      <c r="ES1185" s="11"/>
      <c r="ET1185" s="11"/>
      <c r="EU1185" s="11"/>
      <c r="EV1185" s="11"/>
      <c r="EW1185" s="11"/>
      <c r="EX1185" s="11"/>
      <c r="EY1185" s="11"/>
      <c r="EZ1185" s="11"/>
      <c r="FA1185" s="11"/>
      <c r="FB1185" s="11"/>
      <c r="FC1185" s="11"/>
      <c r="FD1185" s="11"/>
      <c r="FE1185" s="11"/>
      <c r="FF1185" s="11"/>
      <c r="FG1185" s="11"/>
      <c r="FH1185" s="11"/>
      <c r="FI1185" s="11"/>
      <c r="FJ1185" s="11"/>
      <c r="FK1185" s="11"/>
      <c r="FL1185" s="11"/>
      <c r="FM1185" s="11"/>
      <c r="FN1185" s="11"/>
      <c r="FO1185" s="11"/>
      <c r="FP1185" s="11"/>
      <c r="FQ1185" s="11"/>
      <c r="FR1185" s="11"/>
      <c r="FS1185" s="11"/>
      <c r="FT1185" s="11"/>
      <c r="FU1185" s="11"/>
      <c r="FV1185" s="11"/>
      <c r="FW1185" s="11"/>
      <c r="FX1185" s="11"/>
      <c r="FY1185" s="11"/>
      <c r="FZ1185" s="11"/>
      <c r="GA1185" s="11"/>
      <c r="GB1185" s="11"/>
      <c r="GC1185" s="11"/>
      <c r="GD1185" s="11"/>
      <c r="GE1185" s="11"/>
      <c r="GF1185" s="11"/>
      <c r="GG1185" s="11"/>
      <c r="GH1185" s="11"/>
      <c r="GI1185" s="11"/>
      <c r="GJ1185" s="11"/>
      <c r="GK1185" s="11"/>
      <c r="GL1185" s="11"/>
      <c r="GM1185" s="11"/>
      <c r="GN1185" s="11"/>
      <c r="GO1185" s="11"/>
      <c r="GP1185" s="11"/>
      <c r="GQ1185" s="11"/>
      <c r="GR1185" s="11"/>
      <c r="GS1185" s="11"/>
      <c r="GT1185" s="11"/>
      <c r="GU1185" s="11"/>
      <c r="GV1185" s="11"/>
      <c r="GW1185" s="11"/>
    </row>
    <row r="1186" spans="1:205" s="1" customFormat="1" ht="18" customHeight="1" x14ac:dyDescent="0.2">
      <c r="A1186" s="50" t="s">
        <v>100</v>
      </c>
      <c r="B1186" s="59">
        <v>42836</v>
      </c>
      <c r="C1186" s="53" t="s">
        <v>222</v>
      </c>
      <c r="D1186" s="54" t="s">
        <v>352</v>
      </c>
      <c r="E1186" s="54" t="s">
        <v>352</v>
      </c>
      <c r="F1186" s="54" t="s">
        <v>352</v>
      </c>
      <c r="G1186" s="54" t="s">
        <v>352</v>
      </c>
      <c r="H1186" s="54" t="s">
        <v>352</v>
      </c>
      <c r="I1186" s="54" t="s">
        <v>352</v>
      </c>
      <c r="J1186" s="54" t="s">
        <v>352</v>
      </c>
      <c r="K1186" s="54" t="s">
        <v>352</v>
      </c>
      <c r="L1186" s="54" t="s">
        <v>352</v>
      </c>
      <c r="M1186" s="54" t="s">
        <v>352</v>
      </c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  <c r="DN1186" s="11"/>
      <c r="DO1186" s="11"/>
      <c r="DP1186" s="11"/>
      <c r="DQ1186" s="11"/>
      <c r="DR1186" s="11"/>
      <c r="DS1186" s="11"/>
      <c r="DT1186" s="11"/>
      <c r="DU1186" s="11"/>
      <c r="DV1186" s="11"/>
      <c r="DW1186" s="11"/>
      <c r="DX1186" s="11"/>
      <c r="DY1186" s="11"/>
      <c r="DZ1186" s="11"/>
      <c r="EA1186" s="11"/>
      <c r="EB1186" s="11"/>
      <c r="EC1186" s="11"/>
      <c r="ED1186" s="11"/>
      <c r="EE1186" s="11"/>
      <c r="EF1186" s="11"/>
      <c r="EG1186" s="11"/>
      <c r="EH1186" s="11"/>
      <c r="EI1186" s="11"/>
      <c r="EJ1186" s="11"/>
      <c r="EK1186" s="11"/>
      <c r="EL1186" s="11"/>
      <c r="EM1186" s="11"/>
      <c r="EN1186" s="11"/>
      <c r="EO1186" s="11"/>
      <c r="EP1186" s="11"/>
      <c r="EQ1186" s="11"/>
      <c r="ER1186" s="11"/>
      <c r="ES1186" s="11"/>
      <c r="ET1186" s="11"/>
      <c r="EU1186" s="11"/>
      <c r="EV1186" s="11"/>
      <c r="EW1186" s="11"/>
      <c r="EX1186" s="11"/>
      <c r="EY1186" s="11"/>
      <c r="EZ1186" s="11"/>
      <c r="FA1186" s="11"/>
      <c r="FB1186" s="11"/>
      <c r="FC1186" s="11"/>
      <c r="FD1186" s="11"/>
      <c r="FE1186" s="11"/>
      <c r="FF1186" s="11"/>
      <c r="FG1186" s="11"/>
      <c r="FH1186" s="11"/>
      <c r="FI1186" s="11"/>
      <c r="FJ1186" s="11"/>
      <c r="FK1186" s="11"/>
      <c r="FL1186" s="11"/>
      <c r="FM1186" s="11"/>
      <c r="FN1186" s="11"/>
      <c r="FO1186" s="11"/>
      <c r="FP1186" s="11"/>
      <c r="FQ1186" s="11"/>
      <c r="FR1186" s="11"/>
      <c r="FS1186" s="11"/>
      <c r="FT1186" s="11"/>
      <c r="FU1186" s="11"/>
      <c r="FV1186" s="11"/>
      <c r="FW1186" s="11"/>
      <c r="FX1186" s="11"/>
      <c r="FY1186" s="11"/>
      <c r="FZ1186" s="11"/>
      <c r="GA1186" s="11"/>
      <c r="GB1186" s="11"/>
      <c r="GC1186" s="11"/>
      <c r="GD1186" s="11"/>
      <c r="GE1186" s="11"/>
      <c r="GF1186" s="11"/>
      <c r="GG1186" s="11"/>
      <c r="GH1186" s="11"/>
      <c r="GI1186" s="11"/>
      <c r="GJ1186" s="11"/>
      <c r="GK1186" s="11"/>
      <c r="GL1186" s="11"/>
      <c r="GM1186" s="11"/>
      <c r="GN1186" s="11"/>
      <c r="GO1186" s="11"/>
      <c r="GP1186" s="11"/>
      <c r="GQ1186" s="11"/>
      <c r="GR1186" s="11"/>
      <c r="GS1186" s="11"/>
      <c r="GT1186" s="11"/>
      <c r="GU1186" s="11"/>
      <c r="GV1186" s="11"/>
      <c r="GW1186" s="11"/>
    </row>
    <row r="1187" spans="1:205" s="4" customFormat="1" ht="18" customHeight="1" x14ac:dyDescent="0.2">
      <c r="A1187" s="50" t="s">
        <v>100</v>
      </c>
      <c r="B1187" s="59">
        <v>43124</v>
      </c>
      <c r="C1187" s="53" t="s">
        <v>222</v>
      </c>
      <c r="D1187" s="54" t="s">
        <v>352</v>
      </c>
      <c r="E1187" s="54" t="s">
        <v>352</v>
      </c>
      <c r="F1187" s="54" t="s">
        <v>352</v>
      </c>
      <c r="G1187" s="54" t="s">
        <v>352</v>
      </c>
      <c r="H1187" s="54" t="s">
        <v>352</v>
      </c>
      <c r="I1187" s="54" t="s">
        <v>352</v>
      </c>
      <c r="J1187" s="54" t="s">
        <v>352</v>
      </c>
      <c r="K1187" s="54" t="s">
        <v>352</v>
      </c>
      <c r="L1187" s="54" t="s">
        <v>352</v>
      </c>
      <c r="M1187" s="54" t="s">
        <v>352</v>
      </c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  <c r="DN1187" s="11"/>
      <c r="DO1187" s="11"/>
      <c r="DP1187" s="11"/>
      <c r="DQ1187" s="11"/>
      <c r="DR1187" s="11"/>
      <c r="DS1187" s="11"/>
      <c r="DT1187" s="11"/>
      <c r="DU1187" s="11"/>
      <c r="DV1187" s="11"/>
      <c r="DW1187" s="11"/>
      <c r="DX1187" s="11"/>
      <c r="DY1187" s="11"/>
      <c r="DZ1187" s="11"/>
      <c r="EA1187" s="11"/>
      <c r="EB1187" s="11"/>
      <c r="EC1187" s="11"/>
      <c r="ED1187" s="11"/>
      <c r="EE1187" s="11"/>
      <c r="EF1187" s="11"/>
      <c r="EG1187" s="11"/>
      <c r="EH1187" s="11"/>
      <c r="EI1187" s="11"/>
      <c r="EJ1187" s="11"/>
      <c r="EK1187" s="11"/>
      <c r="EL1187" s="11"/>
      <c r="EM1187" s="11"/>
      <c r="EN1187" s="11"/>
      <c r="EO1187" s="11"/>
      <c r="EP1187" s="11"/>
      <c r="EQ1187" s="11"/>
      <c r="ER1187" s="11"/>
      <c r="ES1187" s="11"/>
      <c r="ET1187" s="11"/>
      <c r="EU1187" s="11"/>
      <c r="EV1187" s="11"/>
      <c r="EW1187" s="11"/>
      <c r="EX1187" s="11"/>
      <c r="EY1187" s="11"/>
      <c r="EZ1187" s="11"/>
      <c r="FA1187" s="11"/>
      <c r="FB1187" s="11"/>
      <c r="FC1187" s="11"/>
      <c r="FD1187" s="11"/>
      <c r="FE1187" s="11"/>
      <c r="FF1187" s="11"/>
      <c r="FG1187" s="11"/>
      <c r="FH1187" s="11"/>
      <c r="FI1187" s="11"/>
      <c r="FJ1187" s="11"/>
      <c r="FK1187" s="11"/>
      <c r="FL1187" s="11"/>
      <c r="FM1187" s="11"/>
      <c r="FN1187" s="11"/>
      <c r="FO1187" s="11"/>
      <c r="FP1187" s="11"/>
      <c r="FQ1187" s="11"/>
      <c r="FR1187" s="11"/>
      <c r="FS1187" s="11"/>
      <c r="FT1187" s="11"/>
      <c r="FU1187" s="11"/>
      <c r="FV1187" s="11"/>
      <c r="FW1187" s="11"/>
      <c r="FX1187" s="11"/>
      <c r="FY1187" s="11"/>
      <c r="FZ1187" s="11"/>
      <c r="GA1187" s="11"/>
      <c r="GB1187" s="11"/>
      <c r="GC1187" s="11"/>
      <c r="GD1187" s="11"/>
      <c r="GE1187" s="11"/>
      <c r="GF1187" s="11"/>
      <c r="GG1187" s="11"/>
      <c r="GH1187" s="11"/>
      <c r="GI1187" s="11"/>
      <c r="GJ1187" s="11"/>
      <c r="GK1187" s="11"/>
      <c r="GL1187" s="11"/>
      <c r="GM1187" s="11"/>
      <c r="GN1187" s="11"/>
      <c r="GO1187" s="11"/>
      <c r="GP1187" s="11"/>
      <c r="GQ1187" s="11"/>
      <c r="GR1187" s="11"/>
      <c r="GS1187" s="11"/>
      <c r="GT1187" s="11"/>
      <c r="GU1187" s="11"/>
      <c r="GV1187" s="11"/>
      <c r="GW1187" s="11"/>
    </row>
    <row r="1188" spans="1:205" s="4" customFormat="1" ht="18" customHeight="1" x14ac:dyDescent="0.2">
      <c r="A1188" s="50" t="s">
        <v>100</v>
      </c>
      <c r="B1188" s="59">
        <v>43277</v>
      </c>
      <c r="C1188" s="62" t="s">
        <v>351</v>
      </c>
      <c r="D1188" s="33" t="s">
        <v>528</v>
      </c>
      <c r="E1188" s="20" t="s">
        <v>529</v>
      </c>
      <c r="F1188" s="20" t="s">
        <v>530</v>
      </c>
      <c r="G1188" s="19" t="s">
        <v>531</v>
      </c>
      <c r="H1188" s="20" t="s">
        <v>532</v>
      </c>
      <c r="I1188" s="16" t="s">
        <v>529</v>
      </c>
      <c r="J1188" s="20" t="s">
        <v>40</v>
      </c>
      <c r="K1188" s="20" t="s">
        <v>40</v>
      </c>
      <c r="L1188" s="20" t="s">
        <v>40</v>
      </c>
      <c r="M1188" s="20" t="s">
        <v>40</v>
      </c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  <c r="DI1188" s="11"/>
      <c r="DJ1188" s="11"/>
      <c r="DK1188" s="11"/>
      <c r="DL1188" s="11"/>
      <c r="DM1188" s="11"/>
      <c r="DN1188" s="11"/>
      <c r="DO1188" s="11"/>
      <c r="DP1188" s="11"/>
      <c r="DQ1188" s="11"/>
      <c r="DR1188" s="11"/>
      <c r="DS1188" s="11"/>
      <c r="DT1188" s="11"/>
      <c r="DU1188" s="11"/>
      <c r="DV1188" s="11"/>
      <c r="DW1188" s="11"/>
      <c r="DX1188" s="11"/>
      <c r="DY1188" s="11"/>
      <c r="DZ1188" s="11"/>
      <c r="EA1188" s="11"/>
      <c r="EB1188" s="11"/>
      <c r="EC1188" s="11"/>
      <c r="ED1188" s="11"/>
      <c r="EE1188" s="11"/>
      <c r="EF1188" s="11"/>
      <c r="EG1188" s="11"/>
      <c r="EH1188" s="11"/>
      <c r="EI1188" s="11"/>
      <c r="EJ1188" s="11"/>
      <c r="EK1188" s="11"/>
      <c r="EL1188" s="11"/>
      <c r="EM1188" s="11"/>
      <c r="EN1188" s="11"/>
      <c r="EO1188" s="11"/>
      <c r="EP1188" s="11"/>
      <c r="EQ1188" s="11"/>
      <c r="ER1188" s="11"/>
      <c r="ES1188" s="11"/>
      <c r="ET1188" s="11"/>
      <c r="EU1188" s="11"/>
      <c r="EV1188" s="11"/>
      <c r="EW1188" s="11"/>
      <c r="EX1188" s="11"/>
      <c r="EY1188" s="11"/>
      <c r="EZ1188" s="11"/>
      <c r="FA1188" s="11"/>
      <c r="FB1188" s="11"/>
      <c r="FC1188" s="11"/>
      <c r="FD1188" s="11"/>
      <c r="FE1188" s="11"/>
      <c r="FF1188" s="11"/>
      <c r="FG1188" s="11"/>
      <c r="FH1188" s="11"/>
      <c r="FI1188" s="11"/>
      <c r="FJ1188" s="11"/>
      <c r="FK1188" s="11"/>
      <c r="FL1188" s="11"/>
      <c r="FM1188" s="11"/>
      <c r="FN1188" s="11"/>
      <c r="FO1188" s="11"/>
      <c r="FP1188" s="11"/>
      <c r="FQ1188" s="11"/>
      <c r="FR1188" s="11"/>
      <c r="FS1188" s="11"/>
      <c r="FT1188" s="11"/>
      <c r="FU1188" s="11"/>
      <c r="FV1188" s="11"/>
      <c r="FW1188" s="11"/>
      <c r="FX1188" s="11"/>
      <c r="FY1188" s="11"/>
      <c r="FZ1188" s="11"/>
      <c r="GA1188" s="11"/>
      <c r="GB1188" s="11"/>
      <c r="GC1188" s="11"/>
      <c r="GD1188" s="11"/>
      <c r="GE1188" s="11"/>
      <c r="GF1188" s="11"/>
      <c r="GG1188" s="11"/>
      <c r="GH1188" s="11"/>
      <c r="GI1188" s="11"/>
      <c r="GJ1188" s="11"/>
      <c r="GK1188" s="11"/>
      <c r="GL1188" s="11"/>
      <c r="GM1188" s="11"/>
      <c r="GN1188" s="11"/>
      <c r="GO1188" s="11"/>
      <c r="GP1188" s="11"/>
      <c r="GQ1188" s="11"/>
      <c r="GR1188" s="11"/>
      <c r="GS1188" s="11"/>
      <c r="GT1188" s="11"/>
      <c r="GU1188" s="11"/>
      <c r="GV1188" s="11"/>
      <c r="GW1188" s="11"/>
    </row>
    <row r="1189" spans="1:205" s="4" customFormat="1" ht="18" customHeight="1" x14ac:dyDescent="0.2">
      <c r="A1189" s="50" t="s">
        <v>100</v>
      </c>
      <c r="B1189" s="59">
        <v>43445</v>
      </c>
      <c r="C1189" s="73" t="s">
        <v>222</v>
      </c>
      <c r="D1189" s="54" t="s">
        <v>352</v>
      </c>
      <c r="E1189" s="54" t="s">
        <v>352</v>
      </c>
      <c r="F1189" s="54" t="s">
        <v>352</v>
      </c>
      <c r="G1189" s="54" t="s">
        <v>352</v>
      </c>
      <c r="H1189" s="54" t="s">
        <v>352</v>
      </c>
      <c r="I1189" s="54" t="s">
        <v>352</v>
      </c>
      <c r="J1189" s="54" t="s">
        <v>352</v>
      </c>
      <c r="K1189" s="54" t="s">
        <v>352</v>
      </c>
      <c r="L1189" s="54" t="s">
        <v>352</v>
      </c>
      <c r="M1189" s="54" t="s">
        <v>352</v>
      </c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  <c r="DI1189" s="11"/>
      <c r="DJ1189" s="11"/>
      <c r="DK1189" s="11"/>
      <c r="DL1189" s="11"/>
      <c r="DM1189" s="11"/>
      <c r="DN1189" s="11"/>
      <c r="DO1189" s="11"/>
      <c r="DP1189" s="11"/>
      <c r="DQ1189" s="11"/>
      <c r="DR1189" s="11"/>
      <c r="DS1189" s="11"/>
      <c r="DT1189" s="11"/>
      <c r="DU1189" s="11"/>
      <c r="DV1189" s="11"/>
      <c r="DW1189" s="11"/>
      <c r="DX1189" s="11"/>
      <c r="DY1189" s="11"/>
      <c r="DZ1189" s="11"/>
      <c r="EA1189" s="11"/>
      <c r="EB1189" s="11"/>
      <c r="EC1189" s="11"/>
      <c r="ED1189" s="11"/>
      <c r="EE1189" s="11"/>
      <c r="EF1189" s="11"/>
      <c r="EG1189" s="11"/>
      <c r="EH1189" s="11"/>
      <c r="EI1189" s="11"/>
      <c r="EJ1189" s="11"/>
      <c r="EK1189" s="11"/>
      <c r="EL1189" s="11"/>
      <c r="EM1189" s="11"/>
      <c r="EN1189" s="11"/>
      <c r="EO1189" s="11"/>
      <c r="EP1189" s="11"/>
      <c r="EQ1189" s="11"/>
      <c r="ER1189" s="11"/>
      <c r="ES1189" s="11"/>
      <c r="ET1189" s="11"/>
      <c r="EU1189" s="11"/>
      <c r="EV1189" s="11"/>
      <c r="EW1189" s="11"/>
      <c r="EX1189" s="11"/>
      <c r="EY1189" s="11"/>
      <c r="EZ1189" s="11"/>
      <c r="FA1189" s="11"/>
      <c r="FB1189" s="11"/>
      <c r="FC1189" s="11"/>
      <c r="FD1189" s="11"/>
      <c r="FE1189" s="11"/>
      <c r="FF1189" s="11"/>
      <c r="FG1189" s="11"/>
      <c r="FH1189" s="11"/>
      <c r="FI1189" s="11"/>
      <c r="FJ1189" s="11"/>
      <c r="FK1189" s="11"/>
      <c r="FL1189" s="11"/>
      <c r="FM1189" s="11"/>
      <c r="FN1189" s="11"/>
      <c r="FO1189" s="11"/>
      <c r="FP1189" s="11"/>
      <c r="FQ1189" s="11"/>
      <c r="FR1189" s="11"/>
      <c r="FS1189" s="11"/>
      <c r="FT1189" s="11"/>
      <c r="FU1189" s="11"/>
      <c r="FV1189" s="11"/>
      <c r="FW1189" s="11"/>
      <c r="FX1189" s="11"/>
      <c r="FY1189" s="11"/>
      <c r="FZ1189" s="11"/>
      <c r="GA1189" s="11"/>
      <c r="GB1189" s="11"/>
      <c r="GC1189" s="11"/>
      <c r="GD1189" s="11"/>
      <c r="GE1189" s="11"/>
      <c r="GF1189" s="11"/>
      <c r="GG1189" s="11"/>
      <c r="GH1189" s="11"/>
      <c r="GI1189" s="11"/>
      <c r="GJ1189" s="11"/>
      <c r="GK1189" s="11"/>
      <c r="GL1189" s="11"/>
      <c r="GM1189" s="11"/>
      <c r="GN1189" s="11"/>
      <c r="GO1189" s="11"/>
      <c r="GP1189" s="11"/>
      <c r="GQ1189" s="11"/>
      <c r="GR1189" s="11"/>
      <c r="GS1189" s="11"/>
      <c r="GT1189" s="11"/>
      <c r="GU1189" s="11"/>
      <c r="GV1189" s="11"/>
      <c r="GW1189" s="11"/>
    </row>
    <row r="1190" spans="1:205" s="4" customFormat="1" ht="18" customHeight="1" x14ac:dyDescent="0.2">
      <c r="A1190" s="50" t="s">
        <v>100</v>
      </c>
      <c r="B1190" s="59">
        <v>43627</v>
      </c>
      <c r="C1190" s="62" t="s">
        <v>351</v>
      </c>
      <c r="D1190" s="53" t="s">
        <v>553</v>
      </c>
      <c r="E1190" s="53" t="s">
        <v>539</v>
      </c>
      <c r="F1190" s="53" t="s">
        <v>596</v>
      </c>
      <c r="G1190" s="53" t="s">
        <v>491</v>
      </c>
      <c r="H1190" s="53">
        <v>0.28110000000000002</v>
      </c>
      <c r="I1190" s="53" t="s">
        <v>490</v>
      </c>
      <c r="J1190" s="20" t="s">
        <v>40</v>
      </c>
      <c r="K1190" s="20" t="s">
        <v>40</v>
      </c>
      <c r="L1190" s="20" t="s">
        <v>40</v>
      </c>
      <c r="M1190" s="20" t="s">
        <v>40</v>
      </c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  <c r="DN1190" s="11"/>
      <c r="DO1190" s="11"/>
      <c r="DP1190" s="11"/>
      <c r="DQ1190" s="11"/>
      <c r="DR1190" s="11"/>
      <c r="DS1190" s="11"/>
      <c r="DT1190" s="11"/>
      <c r="DU1190" s="11"/>
      <c r="DV1190" s="11"/>
      <c r="DW1190" s="11"/>
      <c r="DX1190" s="11"/>
      <c r="DY1190" s="11"/>
      <c r="DZ1190" s="11"/>
      <c r="EA1190" s="11"/>
      <c r="EB1190" s="11"/>
      <c r="EC1190" s="11"/>
      <c r="ED1190" s="11"/>
      <c r="EE1190" s="11"/>
      <c r="EF1190" s="11"/>
      <c r="EG1190" s="11"/>
      <c r="EH1190" s="11"/>
      <c r="EI1190" s="11"/>
      <c r="EJ1190" s="11"/>
      <c r="EK1190" s="11"/>
      <c r="EL1190" s="11"/>
      <c r="EM1190" s="11"/>
      <c r="EN1190" s="11"/>
      <c r="EO1190" s="11"/>
      <c r="EP1190" s="11"/>
      <c r="EQ1190" s="11"/>
      <c r="ER1190" s="11"/>
      <c r="ES1190" s="11"/>
      <c r="ET1190" s="11"/>
      <c r="EU1190" s="11"/>
      <c r="EV1190" s="11"/>
      <c r="EW1190" s="11"/>
      <c r="EX1190" s="11"/>
      <c r="EY1190" s="11"/>
      <c r="EZ1190" s="11"/>
      <c r="FA1190" s="11"/>
      <c r="FB1190" s="11"/>
      <c r="FC1190" s="11"/>
      <c r="FD1190" s="11"/>
      <c r="FE1190" s="11"/>
      <c r="FF1190" s="11"/>
      <c r="FG1190" s="11"/>
      <c r="FH1190" s="11"/>
      <c r="FI1190" s="11"/>
      <c r="FJ1190" s="11"/>
      <c r="FK1190" s="11"/>
      <c r="FL1190" s="11"/>
      <c r="FM1190" s="11"/>
      <c r="FN1190" s="11"/>
      <c r="FO1190" s="11"/>
      <c r="FP1190" s="11"/>
      <c r="FQ1190" s="11"/>
      <c r="FR1190" s="11"/>
      <c r="FS1190" s="11"/>
      <c r="FT1190" s="11"/>
      <c r="FU1190" s="11"/>
      <c r="FV1190" s="11"/>
      <c r="FW1190" s="11"/>
      <c r="FX1190" s="11"/>
      <c r="FY1190" s="11"/>
      <c r="FZ1190" s="11"/>
      <c r="GA1190" s="11"/>
      <c r="GB1190" s="11"/>
      <c r="GC1190" s="11"/>
      <c r="GD1190" s="11"/>
      <c r="GE1190" s="11"/>
      <c r="GF1190" s="11"/>
      <c r="GG1190" s="11"/>
      <c r="GH1190" s="11"/>
      <c r="GI1190" s="11"/>
      <c r="GJ1190" s="11"/>
      <c r="GK1190" s="11"/>
      <c r="GL1190" s="11"/>
      <c r="GM1190" s="11"/>
      <c r="GN1190" s="11"/>
      <c r="GO1190" s="11"/>
      <c r="GP1190" s="11"/>
      <c r="GQ1190" s="11"/>
      <c r="GR1190" s="11"/>
      <c r="GS1190" s="11"/>
      <c r="GT1190" s="11"/>
      <c r="GU1190" s="11"/>
      <c r="GV1190" s="11"/>
      <c r="GW1190" s="11"/>
    </row>
    <row r="1191" spans="1:205" s="4" customFormat="1" ht="18" customHeight="1" x14ac:dyDescent="0.2">
      <c r="A1191" s="50" t="s">
        <v>100</v>
      </c>
      <c r="B1191" s="59">
        <v>43837</v>
      </c>
      <c r="C1191" s="76" t="s">
        <v>222</v>
      </c>
      <c r="D1191" s="54" t="s">
        <v>352</v>
      </c>
      <c r="E1191" s="54" t="s">
        <v>352</v>
      </c>
      <c r="F1191" s="54" t="s">
        <v>352</v>
      </c>
      <c r="G1191" s="54" t="s">
        <v>352</v>
      </c>
      <c r="H1191" s="54" t="s">
        <v>352</v>
      </c>
      <c r="I1191" s="54" t="s">
        <v>352</v>
      </c>
      <c r="J1191" s="54" t="s">
        <v>352</v>
      </c>
      <c r="K1191" s="54" t="s">
        <v>352</v>
      </c>
      <c r="L1191" s="54" t="s">
        <v>352</v>
      </c>
      <c r="M1191" s="54" t="s">
        <v>352</v>
      </c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  <c r="DN1191" s="11"/>
      <c r="DO1191" s="11"/>
      <c r="DP1191" s="11"/>
      <c r="DQ1191" s="11"/>
      <c r="DR1191" s="11"/>
      <c r="DS1191" s="11"/>
      <c r="DT1191" s="11"/>
      <c r="DU1191" s="11"/>
      <c r="DV1191" s="11"/>
      <c r="DW1191" s="11"/>
      <c r="DX1191" s="11"/>
      <c r="DY1191" s="11"/>
      <c r="DZ1191" s="11"/>
      <c r="EA1191" s="11"/>
      <c r="EB1191" s="11"/>
      <c r="EC1191" s="11"/>
      <c r="ED1191" s="11"/>
      <c r="EE1191" s="11"/>
      <c r="EF1191" s="11"/>
      <c r="EG1191" s="11"/>
      <c r="EH1191" s="11"/>
      <c r="EI1191" s="11"/>
      <c r="EJ1191" s="11"/>
      <c r="EK1191" s="11"/>
      <c r="EL1191" s="11"/>
      <c r="EM1191" s="11"/>
      <c r="EN1191" s="11"/>
      <c r="EO1191" s="11"/>
      <c r="EP1191" s="11"/>
      <c r="EQ1191" s="11"/>
      <c r="ER1191" s="11"/>
      <c r="ES1191" s="11"/>
      <c r="ET1191" s="11"/>
      <c r="EU1191" s="11"/>
      <c r="EV1191" s="11"/>
      <c r="EW1191" s="11"/>
      <c r="EX1191" s="11"/>
      <c r="EY1191" s="11"/>
      <c r="EZ1191" s="11"/>
      <c r="FA1191" s="11"/>
      <c r="FB1191" s="11"/>
      <c r="FC1191" s="11"/>
      <c r="FD1191" s="11"/>
      <c r="FE1191" s="11"/>
      <c r="FF1191" s="11"/>
      <c r="FG1191" s="11"/>
      <c r="FH1191" s="11"/>
      <c r="FI1191" s="11"/>
      <c r="FJ1191" s="11"/>
      <c r="FK1191" s="11"/>
      <c r="FL1191" s="11"/>
      <c r="FM1191" s="11"/>
      <c r="FN1191" s="11"/>
      <c r="FO1191" s="11"/>
      <c r="FP1191" s="11"/>
      <c r="FQ1191" s="11"/>
      <c r="FR1191" s="11"/>
      <c r="FS1191" s="11"/>
      <c r="FT1191" s="11"/>
      <c r="FU1191" s="11"/>
      <c r="FV1191" s="11"/>
      <c r="FW1191" s="11"/>
      <c r="FX1191" s="11"/>
      <c r="FY1191" s="11"/>
      <c r="FZ1191" s="11"/>
      <c r="GA1191" s="11"/>
      <c r="GB1191" s="11"/>
      <c r="GC1191" s="11"/>
      <c r="GD1191" s="11"/>
      <c r="GE1191" s="11"/>
      <c r="GF1191" s="11"/>
      <c r="GG1191" s="11"/>
      <c r="GH1191" s="11"/>
      <c r="GI1191" s="11"/>
      <c r="GJ1191" s="11"/>
      <c r="GK1191" s="11"/>
      <c r="GL1191" s="11"/>
      <c r="GM1191" s="11"/>
      <c r="GN1191" s="11"/>
      <c r="GO1191" s="11"/>
      <c r="GP1191" s="11"/>
      <c r="GQ1191" s="11"/>
      <c r="GR1191" s="11"/>
      <c r="GS1191" s="11"/>
      <c r="GT1191" s="11"/>
      <c r="GU1191" s="11"/>
      <c r="GV1191" s="11"/>
      <c r="GW1191" s="11"/>
    </row>
    <row r="1192" spans="1:205" s="4" customFormat="1" ht="18" customHeight="1" x14ac:dyDescent="0.2">
      <c r="A1192" s="50" t="s">
        <v>100</v>
      </c>
      <c r="B1192" s="59">
        <v>44019</v>
      </c>
      <c r="C1192" s="62" t="s">
        <v>351</v>
      </c>
      <c r="D1192" s="80" t="s">
        <v>624</v>
      </c>
      <c r="E1192" s="80" t="s">
        <v>490</v>
      </c>
      <c r="F1192" s="80" t="s">
        <v>625</v>
      </c>
      <c r="G1192" s="80" t="s">
        <v>621</v>
      </c>
      <c r="H1192" s="31">
        <f>0.248+0.0275</f>
        <v>0.27550000000000002</v>
      </c>
      <c r="I1192" s="53" t="s">
        <v>539</v>
      </c>
      <c r="J1192" s="20" t="s">
        <v>40</v>
      </c>
      <c r="K1192" s="20" t="s">
        <v>40</v>
      </c>
      <c r="L1192" s="20" t="s">
        <v>40</v>
      </c>
      <c r="M1192" s="20" t="s">
        <v>40</v>
      </c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  <c r="DI1192" s="11"/>
      <c r="DJ1192" s="11"/>
      <c r="DK1192" s="11"/>
      <c r="DL1192" s="11"/>
      <c r="DM1192" s="11"/>
      <c r="DN1192" s="11"/>
      <c r="DO1192" s="11"/>
      <c r="DP1192" s="11"/>
      <c r="DQ1192" s="11"/>
      <c r="DR1192" s="11"/>
      <c r="DS1192" s="11"/>
      <c r="DT1192" s="11"/>
      <c r="DU1192" s="11"/>
      <c r="DV1192" s="11"/>
      <c r="DW1192" s="11"/>
      <c r="DX1192" s="11"/>
      <c r="DY1192" s="11"/>
      <c r="DZ1192" s="11"/>
      <c r="EA1192" s="11"/>
      <c r="EB1192" s="11"/>
      <c r="EC1192" s="11"/>
      <c r="ED1192" s="11"/>
      <c r="EE1192" s="11"/>
      <c r="EF1192" s="11"/>
      <c r="EG1192" s="11"/>
      <c r="EH1192" s="11"/>
      <c r="EI1192" s="11"/>
      <c r="EJ1192" s="11"/>
      <c r="EK1192" s="11"/>
      <c r="EL1192" s="11"/>
      <c r="EM1192" s="11"/>
      <c r="EN1192" s="11"/>
      <c r="EO1192" s="11"/>
      <c r="EP1192" s="11"/>
      <c r="EQ1192" s="11"/>
      <c r="ER1192" s="11"/>
      <c r="ES1192" s="11"/>
      <c r="ET1192" s="11"/>
      <c r="EU1192" s="11"/>
      <c r="EV1192" s="11"/>
      <c r="EW1192" s="11"/>
      <c r="EX1192" s="11"/>
      <c r="EY1192" s="11"/>
      <c r="EZ1192" s="11"/>
      <c r="FA1192" s="11"/>
      <c r="FB1192" s="11"/>
      <c r="FC1192" s="11"/>
      <c r="FD1192" s="11"/>
      <c r="FE1192" s="11"/>
      <c r="FF1192" s="11"/>
      <c r="FG1192" s="11"/>
      <c r="FH1192" s="11"/>
      <c r="FI1192" s="11"/>
      <c r="FJ1192" s="11"/>
      <c r="FK1192" s="11"/>
      <c r="FL1192" s="11"/>
      <c r="FM1192" s="11"/>
      <c r="FN1192" s="11"/>
      <c r="FO1192" s="11"/>
      <c r="FP1192" s="11"/>
      <c r="FQ1192" s="11"/>
      <c r="FR1192" s="11"/>
      <c r="FS1192" s="11"/>
      <c r="FT1192" s="11"/>
      <c r="FU1192" s="11"/>
      <c r="FV1192" s="11"/>
      <c r="FW1192" s="11"/>
      <c r="FX1192" s="11"/>
      <c r="FY1192" s="11"/>
      <c r="FZ1192" s="11"/>
      <c r="GA1192" s="11"/>
      <c r="GB1192" s="11"/>
      <c r="GC1192" s="11"/>
      <c r="GD1192" s="11"/>
      <c r="GE1192" s="11"/>
      <c r="GF1192" s="11"/>
      <c r="GG1192" s="11"/>
      <c r="GH1192" s="11"/>
      <c r="GI1192" s="11"/>
      <c r="GJ1192" s="11"/>
      <c r="GK1192" s="11"/>
      <c r="GL1192" s="11"/>
      <c r="GM1192" s="11"/>
      <c r="GN1192" s="11"/>
      <c r="GO1192" s="11"/>
      <c r="GP1192" s="11"/>
      <c r="GQ1192" s="11"/>
      <c r="GR1192" s="11"/>
      <c r="GS1192" s="11"/>
      <c r="GT1192" s="11"/>
      <c r="GU1192" s="11"/>
      <c r="GV1192" s="11"/>
      <c r="GW1192" s="11"/>
    </row>
    <row r="1193" spans="1:205" s="4" customFormat="1" ht="18" customHeight="1" x14ac:dyDescent="0.2">
      <c r="A1193" s="50" t="s">
        <v>100</v>
      </c>
      <c r="B1193" s="59">
        <v>44221</v>
      </c>
      <c r="C1193" s="76" t="s">
        <v>222</v>
      </c>
      <c r="D1193" s="54" t="s">
        <v>352</v>
      </c>
      <c r="E1193" s="54" t="s">
        <v>352</v>
      </c>
      <c r="F1193" s="54" t="s">
        <v>352</v>
      </c>
      <c r="G1193" s="54" t="s">
        <v>352</v>
      </c>
      <c r="H1193" s="54" t="s">
        <v>352</v>
      </c>
      <c r="I1193" s="54" t="s">
        <v>352</v>
      </c>
      <c r="J1193" s="54" t="s">
        <v>352</v>
      </c>
      <c r="K1193" s="54" t="s">
        <v>352</v>
      </c>
      <c r="L1193" s="54" t="s">
        <v>352</v>
      </c>
      <c r="M1193" s="54" t="s">
        <v>352</v>
      </c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  <c r="DN1193" s="11"/>
      <c r="DO1193" s="11"/>
      <c r="DP1193" s="11"/>
      <c r="DQ1193" s="11"/>
      <c r="DR1193" s="11"/>
      <c r="DS1193" s="11"/>
      <c r="DT1193" s="11"/>
      <c r="DU1193" s="11"/>
      <c r="DV1193" s="11"/>
      <c r="DW1193" s="11"/>
      <c r="DX1193" s="11"/>
      <c r="DY1193" s="11"/>
      <c r="DZ1193" s="11"/>
      <c r="EA1193" s="11"/>
      <c r="EB1193" s="11"/>
      <c r="EC1193" s="11"/>
      <c r="ED1193" s="11"/>
      <c r="EE1193" s="11"/>
      <c r="EF1193" s="11"/>
      <c r="EG1193" s="11"/>
      <c r="EH1193" s="11"/>
      <c r="EI1193" s="11"/>
      <c r="EJ1193" s="11"/>
      <c r="EK1193" s="11"/>
      <c r="EL1193" s="11"/>
      <c r="EM1193" s="11"/>
      <c r="EN1193" s="11"/>
      <c r="EO1193" s="11"/>
      <c r="EP1193" s="11"/>
      <c r="EQ1193" s="11"/>
      <c r="ER1193" s="11"/>
      <c r="ES1193" s="11"/>
      <c r="ET1193" s="11"/>
      <c r="EU1193" s="11"/>
      <c r="EV1193" s="11"/>
      <c r="EW1193" s="11"/>
      <c r="EX1193" s="11"/>
      <c r="EY1193" s="11"/>
      <c r="EZ1193" s="11"/>
      <c r="FA1193" s="11"/>
      <c r="FB1193" s="11"/>
      <c r="FC1193" s="11"/>
      <c r="FD1193" s="11"/>
      <c r="FE1193" s="11"/>
      <c r="FF1193" s="11"/>
      <c r="FG1193" s="11"/>
      <c r="FH1193" s="11"/>
      <c r="FI1193" s="11"/>
      <c r="FJ1193" s="11"/>
      <c r="FK1193" s="11"/>
      <c r="FL1193" s="11"/>
      <c r="FM1193" s="11"/>
      <c r="FN1193" s="11"/>
      <c r="FO1193" s="11"/>
      <c r="FP1193" s="11"/>
      <c r="FQ1193" s="11"/>
      <c r="FR1193" s="11"/>
      <c r="FS1193" s="11"/>
      <c r="FT1193" s="11"/>
      <c r="FU1193" s="11"/>
      <c r="FV1193" s="11"/>
      <c r="FW1193" s="11"/>
      <c r="FX1193" s="11"/>
      <c r="FY1193" s="11"/>
      <c r="FZ1193" s="11"/>
      <c r="GA1193" s="11"/>
      <c r="GB1193" s="11"/>
      <c r="GC1193" s="11"/>
      <c r="GD1193" s="11"/>
      <c r="GE1193" s="11"/>
      <c r="GF1193" s="11"/>
      <c r="GG1193" s="11"/>
      <c r="GH1193" s="11"/>
      <c r="GI1193" s="11"/>
      <c r="GJ1193" s="11"/>
      <c r="GK1193" s="11"/>
      <c r="GL1193" s="11"/>
      <c r="GM1193" s="11"/>
      <c r="GN1193" s="11"/>
      <c r="GO1193" s="11"/>
      <c r="GP1193" s="11"/>
      <c r="GQ1193" s="11"/>
      <c r="GR1193" s="11"/>
      <c r="GS1193" s="11"/>
      <c r="GT1193" s="11"/>
      <c r="GU1193" s="11"/>
      <c r="GV1193" s="11"/>
      <c r="GW1193" s="11"/>
    </row>
    <row r="1194" spans="1:205" s="4" customFormat="1" ht="18" customHeight="1" x14ac:dyDescent="0.2">
      <c r="A1194" s="50" t="s">
        <v>13</v>
      </c>
      <c r="B1194" s="49">
        <v>40045</v>
      </c>
      <c r="C1194" s="39" t="s">
        <v>351</v>
      </c>
      <c r="D1194" s="32">
        <v>2.6700000000000002E-2</v>
      </c>
      <c r="E1194" s="18">
        <v>1.9E-3</v>
      </c>
      <c r="F1194" s="18">
        <v>3.0000000000000001E-3</v>
      </c>
      <c r="G1194" s="18">
        <v>3.0000000000000001E-3</v>
      </c>
      <c r="H1194" s="16">
        <v>3.4599999999999999E-2</v>
      </c>
      <c r="I1194" s="18">
        <v>0.374</v>
      </c>
      <c r="J1194" s="19">
        <v>1.82</v>
      </c>
      <c r="K1194" s="19" t="s">
        <v>27</v>
      </c>
      <c r="L1194" s="19" t="s">
        <v>24</v>
      </c>
      <c r="M1194" s="19">
        <v>1.82</v>
      </c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  <c r="DI1194" s="11"/>
      <c r="DJ1194" s="11"/>
      <c r="DK1194" s="11"/>
      <c r="DL1194" s="11"/>
      <c r="DM1194" s="11"/>
      <c r="DN1194" s="11"/>
      <c r="DO1194" s="11"/>
      <c r="DP1194" s="11"/>
      <c r="DQ1194" s="11"/>
      <c r="DR1194" s="11"/>
      <c r="DS1194" s="11"/>
      <c r="DT1194" s="11"/>
      <c r="DU1194" s="11"/>
      <c r="DV1194" s="11"/>
      <c r="DW1194" s="11"/>
      <c r="DX1194" s="11"/>
      <c r="DY1194" s="11"/>
      <c r="DZ1194" s="11"/>
      <c r="EA1194" s="11"/>
      <c r="EB1194" s="11"/>
      <c r="EC1194" s="11"/>
      <c r="ED1194" s="11"/>
      <c r="EE1194" s="11"/>
      <c r="EF1194" s="11"/>
      <c r="EG1194" s="11"/>
      <c r="EH1194" s="11"/>
      <c r="EI1194" s="11"/>
      <c r="EJ1194" s="11"/>
      <c r="EK1194" s="11"/>
      <c r="EL1194" s="11"/>
      <c r="EM1194" s="11"/>
      <c r="EN1194" s="11"/>
      <c r="EO1194" s="11"/>
      <c r="EP1194" s="11"/>
      <c r="EQ1194" s="11"/>
      <c r="ER1194" s="11"/>
      <c r="ES1194" s="11"/>
      <c r="ET1194" s="11"/>
      <c r="EU1194" s="11"/>
      <c r="EV1194" s="11"/>
      <c r="EW1194" s="11"/>
      <c r="EX1194" s="11"/>
      <c r="EY1194" s="11"/>
      <c r="EZ1194" s="11"/>
      <c r="FA1194" s="11"/>
      <c r="FB1194" s="11"/>
      <c r="FC1194" s="11"/>
      <c r="FD1194" s="11"/>
      <c r="FE1194" s="11"/>
      <c r="FF1194" s="11"/>
      <c r="FG1194" s="11"/>
      <c r="FH1194" s="11"/>
      <c r="FI1194" s="11"/>
      <c r="FJ1194" s="11"/>
      <c r="FK1194" s="11"/>
      <c r="FL1194" s="11"/>
      <c r="FM1194" s="11"/>
      <c r="FN1194" s="11"/>
      <c r="FO1194" s="11"/>
      <c r="FP1194" s="11"/>
      <c r="FQ1194" s="11"/>
      <c r="FR1194" s="11"/>
      <c r="FS1194" s="11"/>
      <c r="FT1194" s="11"/>
      <c r="FU1194" s="11"/>
      <c r="FV1194" s="11"/>
      <c r="FW1194" s="11"/>
      <c r="FX1194" s="11"/>
      <c r="FY1194" s="11"/>
      <c r="FZ1194" s="11"/>
      <c r="GA1194" s="11"/>
      <c r="GB1194" s="11"/>
      <c r="GC1194" s="11"/>
      <c r="GD1194" s="11"/>
      <c r="GE1194" s="11"/>
      <c r="GF1194" s="11"/>
      <c r="GG1194" s="11"/>
      <c r="GH1194" s="11"/>
      <c r="GI1194" s="11"/>
      <c r="GJ1194" s="11"/>
      <c r="GK1194" s="11"/>
      <c r="GL1194" s="11"/>
      <c r="GM1194" s="11"/>
      <c r="GN1194" s="11"/>
      <c r="GO1194" s="11"/>
      <c r="GP1194" s="11"/>
      <c r="GQ1194" s="11"/>
      <c r="GR1194" s="11"/>
      <c r="GS1194" s="11"/>
      <c r="GT1194" s="11"/>
      <c r="GU1194" s="11"/>
      <c r="GV1194" s="11"/>
      <c r="GW1194" s="11"/>
    </row>
    <row r="1195" spans="1:205" s="4" customFormat="1" ht="18" customHeight="1" x14ac:dyDescent="0.2">
      <c r="A1195" s="50" t="s">
        <v>13</v>
      </c>
      <c r="B1195" s="49">
        <v>40157</v>
      </c>
      <c r="C1195" s="39" t="s">
        <v>351</v>
      </c>
      <c r="D1195" s="32">
        <v>5.28E-2</v>
      </c>
      <c r="E1195" s="18">
        <v>4.1999999999999997E-3</v>
      </c>
      <c r="F1195" s="18">
        <v>1.0699999999999999E-2</v>
      </c>
      <c r="G1195" s="18">
        <v>2.0199999999999999E-2</v>
      </c>
      <c r="H1195" s="16">
        <v>8.7900000000000006E-2</v>
      </c>
      <c r="I1195" s="18">
        <v>0.52600000000000002</v>
      </c>
      <c r="J1195" s="19">
        <v>2.61</v>
      </c>
      <c r="K1195" s="19" t="s">
        <v>61</v>
      </c>
      <c r="L1195" s="19" t="s">
        <v>62</v>
      </c>
      <c r="M1195" s="19">
        <v>2.61</v>
      </c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  <c r="DN1195" s="11"/>
      <c r="DO1195" s="11"/>
      <c r="DP1195" s="11"/>
      <c r="DQ1195" s="11"/>
      <c r="DR1195" s="11"/>
      <c r="DS1195" s="11"/>
      <c r="DT1195" s="11"/>
      <c r="DU1195" s="11"/>
      <c r="DV1195" s="11"/>
      <c r="DW1195" s="11"/>
      <c r="DX1195" s="11"/>
      <c r="DY1195" s="11"/>
      <c r="DZ1195" s="11"/>
      <c r="EA1195" s="11"/>
      <c r="EB1195" s="11"/>
      <c r="EC1195" s="11"/>
      <c r="ED1195" s="11"/>
      <c r="EE1195" s="11"/>
      <c r="EF1195" s="11"/>
      <c r="EG1195" s="11"/>
      <c r="EH1195" s="11"/>
      <c r="EI1195" s="11"/>
      <c r="EJ1195" s="11"/>
      <c r="EK1195" s="11"/>
      <c r="EL1195" s="11"/>
      <c r="EM1195" s="11"/>
      <c r="EN1195" s="11"/>
      <c r="EO1195" s="11"/>
      <c r="EP1195" s="11"/>
      <c r="EQ1195" s="11"/>
      <c r="ER1195" s="11"/>
      <c r="ES1195" s="11"/>
      <c r="ET1195" s="11"/>
      <c r="EU1195" s="11"/>
      <c r="EV1195" s="11"/>
      <c r="EW1195" s="11"/>
      <c r="EX1195" s="11"/>
      <c r="EY1195" s="11"/>
      <c r="EZ1195" s="11"/>
      <c r="FA1195" s="11"/>
      <c r="FB1195" s="11"/>
      <c r="FC1195" s="11"/>
      <c r="FD1195" s="11"/>
      <c r="FE1195" s="11"/>
      <c r="FF1195" s="11"/>
      <c r="FG1195" s="11"/>
      <c r="FH1195" s="11"/>
      <c r="FI1195" s="11"/>
      <c r="FJ1195" s="11"/>
      <c r="FK1195" s="11"/>
      <c r="FL1195" s="11"/>
      <c r="FM1195" s="11"/>
      <c r="FN1195" s="11"/>
      <c r="FO1195" s="11"/>
      <c r="FP1195" s="11"/>
      <c r="FQ1195" s="11"/>
      <c r="FR1195" s="11"/>
      <c r="FS1195" s="11"/>
      <c r="FT1195" s="11"/>
      <c r="FU1195" s="11"/>
      <c r="FV1195" s="11"/>
      <c r="FW1195" s="11"/>
      <c r="FX1195" s="11"/>
      <c r="FY1195" s="11"/>
      <c r="FZ1195" s="11"/>
      <c r="GA1195" s="11"/>
      <c r="GB1195" s="11"/>
      <c r="GC1195" s="11"/>
      <c r="GD1195" s="11"/>
      <c r="GE1195" s="11"/>
      <c r="GF1195" s="11"/>
      <c r="GG1195" s="11"/>
      <c r="GH1195" s="11"/>
      <c r="GI1195" s="11"/>
      <c r="GJ1195" s="11"/>
      <c r="GK1195" s="11"/>
      <c r="GL1195" s="11"/>
      <c r="GM1195" s="11"/>
      <c r="GN1195" s="11"/>
      <c r="GO1195" s="11"/>
      <c r="GP1195" s="11"/>
      <c r="GQ1195" s="11"/>
      <c r="GR1195" s="11"/>
      <c r="GS1195" s="11"/>
      <c r="GT1195" s="11"/>
      <c r="GU1195" s="11"/>
      <c r="GV1195" s="11"/>
      <c r="GW1195" s="11"/>
    </row>
    <row r="1196" spans="1:205" s="4" customFormat="1" ht="18" customHeight="1" x14ac:dyDescent="0.2">
      <c r="A1196" s="50" t="s">
        <v>13</v>
      </c>
      <c r="B1196" s="49" t="s">
        <v>218</v>
      </c>
      <c r="C1196" s="39" t="s">
        <v>351</v>
      </c>
      <c r="D1196" s="32">
        <v>4.48E-2</v>
      </c>
      <c r="E1196" s="18">
        <v>3.0999999999999999E-3</v>
      </c>
      <c r="F1196" s="18">
        <v>6.1000000000000004E-3</v>
      </c>
      <c r="G1196" s="18">
        <v>1.7100000000000001E-2</v>
      </c>
      <c r="H1196" s="16">
        <v>7.1099999999999997E-2</v>
      </c>
      <c r="I1196" s="18">
        <v>0.50900000000000001</v>
      </c>
      <c r="J1196" s="19" t="s">
        <v>40</v>
      </c>
      <c r="K1196" s="19" t="s">
        <v>40</v>
      </c>
      <c r="L1196" s="19" t="s">
        <v>40</v>
      </c>
      <c r="M1196" s="19" t="s">
        <v>40</v>
      </c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  <c r="DI1196" s="11"/>
      <c r="DJ1196" s="11"/>
      <c r="DK1196" s="11"/>
      <c r="DL1196" s="11"/>
      <c r="DM1196" s="11"/>
      <c r="DN1196" s="11"/>
      <c r="DO1196" s="11"/>
      <c r="DP1196" s="11"/>
      <c r="DQ1196" s="11"/>
      <c r="DR1196" s="11"/>
      <c r="DS1196" s="11"/>
      <c r="DT1196" s="11"/>
      <c r="DU1196" s="11"/>
      <c r="DV1196" s="11"/>
      <c r="DW1196" s="11"/>
      <c r="DX1196" s="11"/>
      <c r="DY1196" s="11"/>
      <c r="DZ1196" s="11"/>
      <c r="EA1196" s="11"/>
      <c r="EB1196" s="11"/>
      <c r="EC1196" s="11"/>
      <c r="ED1196" s="11"/>
      <c r="EE1196" s="11"/>
      <c r="EF1196" s="11"/>
      <c r="EG1196" s="11"/>
      <c r="EH1196" s="11"/>
      <c r="EI1196" s="11"/>
      <c r="EJ1196" s="11"/>
      <c r="EK1196" s="11"/>
      <c r="EL1196" s="11"/>
      <c r="EM1196" s="11"/>
      <c r="EN1196" s="11"/>
      <c r="EO1196" s="11"/>
      <c r="EP1196" s="11"/>
      <c r="EQ1196" s="11"/>
      <c r="ER1196" s="11"/>
      <c r="ES1196" s="11"/>
      <c r="ET1196" s="11"/>
      <c r="EU1196" s="11"/>
      <c r="EV1196" s="11"/>
      <c r="EW1196" s="11"/>
      <c r="EX1196" s="11"/>
      <c r="EY1196" s="11"/>
      <c r="EZ1196" s="11"/>
      <c r="FA1196" s="11"/>
      <c r="FB1196" s="11"/>
      <c r="FC1196" s="11"/>
      <c r="FD1196" s="11"/>
      <c r="FE1196" s="11"/>
      <c r="FF1196" s="11"/>
      <c r="FG1196" s="11"/>
      <c r="FH1196" s="11"/>
      <c r="FI1196" s="11"/>
      <c r="FJ1196" s="11"/>
      <c r="FK1196" s="11"/>
      <c r="FL1196" s="11"/>
      <c r="FM1196" s="11"/>
      <c r="FN1196" s="11"/>
      <c r="FO1196" s="11"/>
      <c r="FP1196" s="11"/>
      <c r="FQ1196" s="11"/>
      <c r="FR1196" s="11"/>
      <c r="FS1196" s="11"/>
      <c r="FT1196" s="11"/>
      <c r="FU1196" s="11"/>
      <c r="FV1196" s="11"/>
      <c r="FW1196" s="11"/>
      <c r="FX1196" s="11"/>
      <c r="FY1196" s="11"/>
      <c r="FZ1196" s="11"/>
      <c r="GA1196" s="11"/>
      <c r="GB1196" s="11"/>
      <c r="GC1196" s="11"/>
      <c r="GD1196" s="11"/>
      <c r="GE1196" s="11"/>
      <c r="GF1196" s="11"/>
      <c r="GG1196" s="11"/>
      <c r="GH1196" s="11"/>
      <c r="GI1196" s="11"/>
      <c r="GJ1196" s="11"/>
      <c r="GK1196" s="11"/>
      <c r="GL1196" s="11"/>
      <c r="GM1196" s="11"/>
      <c r="GN1196" s="11"/>
      <c r="GO1196" s="11"/>
      <c r="GP1196" s="11"/>
      <c r="GQ1196" s="11"/>
      <c r="GR1196" s="11"/>
      <c r="GS1196" s="11"/>
      <c r="GT1196" s="11"/>
      <c r="GU1196" s="11"/>
      <c r="GV1196" s="11"/>
      <c r="GW1196" s="11"/>
    </row>
    <row r="1197" spans="1:205" s="4" customFormat="1" ht="18" customHeight="1" x14ac:dyDescent="0.2">
      <c r="A1197" s="50" t="s">
        <v>13</v>
      </c>
      <c r="B1197" s="49">
        <v>40270</v>
      </c>
      <c r="C1197" s="39" t="s">
        <v>351</v>
      </c>
      <c r="D1197" s="31">
        <v>0.16320000000000001</v>
      </c>
      <c r="E1197" s="18" t="s">
        <v>19</v>
      </c>
      <c r="F1197" s="18">
        <v>1.2999999999999999E-3</v>
      </c>
      <c r="G1197" s="18">
        <v>1.9099999999999999E-2</v>
      </c>
      <c r="H1197" s="18">
        <v>0.18360000000000001</v>
      </c>
      <c r="I1197" s="18">
        <v>0.87470000000000003</v>
      </c>
      <c r="J1197" s="19">
        <v>2.82</v>
      </c>
      <c r="K1197" s="19">
        <v>2.4300000000000002</v>
      </c>
      <c r="L1197" s="19" t="s">
        <v>37</v>
      </c>
      <c r="M1197" s="19">
        <v>5.25</v>
      </c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  <c r="DI1197" s="11"/>
      <c r="DJ1197" s="11"/>
      <c r="DK1197" s="11"/>
      <c r="DL1197" s="11"/>
      <c r="DM1197" s="11"/>
      <c r="DN1197" s="11"/>
      <c r="DO1197" s="11"/>
      <c r="DP1197" s="11"/>
      <c r="DQ1197" s="11"/>
      <c r="DR1197" s="11"/>
      <c r="DS1197" s="11"/>
      <c r="DT1197" s="11"/>
      <c r="DU1197" s="11"/>
      <c r="DV1197" s="11"/>
      <c r="DW1197" s="11"/>
      <c r="DX1197" s="11"/>
      <c r="DY1197" s="11"/>
      <c r="DZ1197" s="11"/>
      <c r="EA1197" s="11"/>
      <c r="EB1197" s="11"/>
      <c r="EC1197" s="11"/>
      <c r="ED1197" s="11"/>
      <c r="EE1197" s="11"/>
      <c r="EF1197" s="11"/>
      <c r="EG1197" s="11"/>
      <c r="EH1197" s="11"/>
      <c r="EI1197" s="11"/>
      <c r="EJ1197" s="11"/>
      <c r="EK1197" s="11"/>
      <c r="EL1197" s="11"/>
      <c r="EM1197" s="11"/>
      <c r="EN1197" s="11"/>
      <c r="EO1197" s="11"/>
      <c r="EP1197" s="11"/>
      <c r="EQ1197" s="11"/>
      <c r="ER1197" s="11"/>
      <c r="ES1197" s="11"/>
      <c r="ET1197" s="11"/>
      <c r="EU1197" s="11"/>
      <c r="EV1197" s="11"/>
      <c r="EW1197" s="11"/>
      <c r="EX1197" s="11"/>
      <c r="EY1197" s="11"/>
      <c r="EZ1197" s="11"/>
      <c r="FA1197" s="11"/>
      <c r="FB1197" s="11"/>
      <c r="FC1197" s="11"/>
      <c r="FD1197" s="11"/>
      <c r="FE1197" s="11"/>
      <c r="FF1197" s="11"/>
      <c r="FG1197" s="11"/>
      <c r="FH1197" s="11"/>
      <c r="FI1197" s="11"/>
      <c r="FJ1197" s="11"/>
      <c r="FK1197" s="11"/>
      <c r="FL1197" s="11"/>
      <c r="FM1197" s="11"/>
      <c r="FN1197" s="11"/>
      <c r="FO1197" s="11"/>
      <c r="FP1197" s="11"/>
      <c r="FQ1197" s="11"/>
      <c r="FR1197" s="11"/>
      <c r="FS1197" s="11"/>
      <c r="FT1197" s="11"/>
      <c r="FU1197" s="11"/>
      <c r="FV1197" s="11"/>
      <c r="FW1197" s="11"/>
      <c r="FX1197" s="11"/>
      <c r="FY1197" s="11"/>
      <c r="FZ1197" s="11"/>
      <c r="GA1197" s="11"/>
      <c r="GB1197" s="11"/>
      <c r="GC1197" s="11"/>
      <c r="GD1197" s="11"/>
      <c r="GE1197" s="11"/>
      <c r="GF1197" s="11"/>
      <c r="GG1197" s="11"/>
      <c r="GH1197" s="11"/>
      <c r="GI1197" s="11"/>
      <c r="GJ1197" s="11"/>
      <c r="GK1197" s="11"/>
      <c r="GL1197" s="11"/>
      <c r="GM1197" s="11"/>
      <c r="GN1197" s="11"/>
      <c r="GO1197" s="11"/>
      <c r="GP1197" s="11"/>
      <c r="GQ1197" s="11"/>
      <c r="GR1197" s="11"/>
      <c r="GS1197" s="11"/>
      <c r="GT1197" s="11"/>
      <c r="GU1197" s="11"/>
      <c r="GV1197" s="11"/>
      <c r="GW1197" s="11"/>
    </row>
    <row r="1198" spans="1:205" s="4" customFormat="1" ht="18" customHeight="1" x14ac:dyDescent="0.2">
      <c r="A1198" s="50" t="s">
        <v>13</v>
      </c>
      <c r="B1198" s="51">
        <v>40332</v>
      </c>
      <c r="C1198" s="39" t="s">
        <v>351</v>
      </c>
      <c r="D1198" s="31">
        <v>0.20449999999999999</v>
      </c>
      <c r="E1198" s="18">
        <v>3.5000000000000001E-3</v>
      </c>
      <c r="F1198" s="18">
        <v>1.8E-3</v>
      </c>
      <c r="G1198" s="18">
        <v>1.8200000000000001E-2</v>
      </c>
      <c r="H1198" s="18">
        <v>0.22800000000000001</v>
      </c>
      <c r="I1198" s="18">
        <v>0.87080000000000002</v>
      </c>
      <c r="J1198" s="19">
        <v>2.35</v>
      </c>
      <c r="K1198" s="19" t="s">
        <v>134</v>
      </c>
      <c r="L1198" s="19" t="s">
        <v>36</v>
      </c>
      <c r="M1198" s="19">
        <v>2.35</v>
      </c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  <c r="DN1198" s="11"/>
      <c r="DO1198" s="11"/>
      <c r="DP1198" s="11"/>
      <c r="DQ1198" s="11"/>
      <c r="DR1198" s="11"/>
      <c r="DS1198" s="11"/>
      <c r="DT1198" s="11"/>
      <c r="DU1198" s="11"/>
      <c r="DV1198" s="11"/>
      <c r="DW1198" s="11"/>
      <c r="DX1198" s="11"/>
      <c r="DY1198" s="11"/>
      <c r="DZ1198" s="11"/>
      <c r="EA1198" s="11"/>
      <c r="EB1198" s="11"/>
      <c r="EC1198" s="11"/>
      <c r="ED1198" s="11"/>
      <c r="EE1198" s="11"/>
      <c r="EF1198" s="11"/>
      <c r="EG1198" s="11"/>
      <c r="EH1198" s="11"/>
      <c r="EI1198" s="11"/>
      <c r="EJ1198" s="11"/>
      <c r="EK1198" s="11"/>
      <c r="EL1198" s="11"/>
      <c r="EM1198" s="11"/>
      <c r="EN1198" s="11"/>
      <c r="EO1198" s="11"/>
      <c r="EP1198" s="11"/>
      <c r="EQ1198" s="11"/>
      <c r="ER1198" s="11"/>
      <c r="ES1198" s="11"/>
      <c r="ET1198" s="11"/>
      <c r="EU1198" s="11"/>
      <c r="EV1198" s="11"/>
      <c r="EW1198" s="11"/>
      <c r="EX1198" s="11"/>
      <c r="EY1198" s="11"/>
      <c r="EZ1198" s="11"/>
      <c r="FA1198" s="11"/>
      <c r="FB1198" s="11"/>
      <c r="FC1198" s="11"/>
      <c r="FD1198" s="11"/>
      <c r="FE1198" s="11"/>
      <c r="FF1198" s="11"/>
      <c r="FG1198" s="11"/>
      <c r="FH1198" s="11"/>
      <c r="FI1198" s="11"/>
      <c r="FJ1198" s="11"/>
      <c r="FK1198" s="11"/>
      <c r="FL1198" s="11"/>
      <c r="FM1198" s="11"/>
      <c r="FN1198" s="11"/>
      <c r="FO1198" s="11"/>
      <c r="FP1198" s="11"/>
      <c r="FQ1198" s="11"/>
      <c r="FR1198" s="11"/>
      <c r="FS1198" s="11"/>
      <c r="FT1198" s="11"/>
      <c r="FU1198" s="11"/>
      <c r="FV1198" s="11"/>
      <c r="FW1198" s="11"/>
      <c r="FX1198" s="11"/>
      <c r="FY1198" s="11"/>
      <c r="FZ1198" s="11"/>
      <c r="GA1198" s="11"/>
      <c r="GB1198" s="11"/>
      <c r="GC1198" s="11"/>
      <c r="GD1198" s="11"/>
      <c r="GE1198" s="11"/>
      <c r="GF1198" s="11"/>
      <c r="GG1198" s="11"/>
      <c r="GH1198" s="11"/>
      <c r="GI1198" s="11"/>
      <c r="GJ1198" s="11"/>
      <c r="GK1198" s="11"/>
      <c r="GL1198" s="11"/>
      <c r="GM1198" s="11"/>
      <c r="GN1198" s="11"/>
      <c r="GO1198" s="11"/>
      <c r="GP1198" s="11"/>
      <c r="GQ1198" s="11"/>
      <c r="GR1198" s="11"/>
      <c r="GS1198" s="11"/>
      <c r="GT1198" s="11"/>
      <c r="GU1198" s="11"/>
      <c r="GV1198" s="11"/>
      <c r="GW1198" s="11"/>
    </row>
    <row r="1199" spans="1:205" s="4" customFormat="1" ht="18" customHeight="1" x14ac:dyDescent="0.2">
      <c r="A1199" s="50" t="s">
        <v>13</v>
      </c>
      <c r="B1199" s="51">
        <v>40380</v>
      </c>
      <c r="C1199" s="39" t="s">
        <v>351</v>
      </c>
      <c r="D1199" s="31">
        <v>0.22489999999999999</v>
      </c>
      <c r="E1199" s="18">
        <v>4.1999999999999997E-3</v>
      </c>
      <c r="F1199" s="18">
        <v>6.9999999999999999E-4</v>
      </c>
      <c r="G1199" s="18">
        <v>1.0800000000000001E-2</v>
      </c>
      <c r="H1199" s="18">
        <v>0.24060000000000001</v>
      </c>
      <c r="I1199" s="18">
        <v>0.42320000000000002</v>
      </c>
      <c r="J1199" s="19">
        <v>2.14</v>
      </c>
      <c r="K1199" s="19" t="s">
        <v>141</v>
      </c>
      <c r="L1199" s="19" t="s">
        <v>148</v>
      </c>
      <c r="M1199" s="19">
        <v>2.14</v>
      </c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  <c r="DN1199" s="11"/>
      <c r="DO1199" s="11"/>
      <c r="DP1199" s="11"/>
      <c r="DQ1199" s="11"/>
      <c r="DR1199" s="11"/>
      <c r="DS1199" s="11"/>
      <c r="DT1199" s="11"/>
      <c r="DU1199" s="11"/>
      <c r="DV1199" s="11"/>
      <c r="DW1199" s="11"/>
      <c r="DX1199" s="11"/>
      <c r="DY1199" s="11"/>
      <c r="DZ1199" s="11"/>
      <c r="EA1199" s="11"/>
      <c r="EB1199" s="11"/>
      <c r="EC1199" s="11"/>
      <c r="ED1199" s="11"/>
      <c r="EE1199" s="11"/>
      <c r="EF1199" s="11"/>
      <c r="EG1199" s="11"/>
      <c r="EH1199" s="11"/>
      <c r="EI1199" s="11"/>
      <c r="EJ1199" s="11"/>
      <c r="EK1199" s="11"/>
      <c r="EL1199" s="11"/>
      <c r="EM1199" s="11"/>
      <c r="EN1199" s="11"/>
      <c r="EO1199" s="11"/>
      <c r="EP1199" s="11"/>
      <c r="EQ1199" s="11"/>
      <c r="ER1199" s="11"/>
      <c r="ES1199" s="11"/>
      <c r="ET1199" s="11"/>
      <c r="EU1199" s="11"/>
      <c r="EV1199" s="11"/>
      <c r="EW1199" s="11"/>
      <c r="EX1199" s="11"/>
      <c r="EY1199" s="11"/>
      <c r="EZ1199" s="11"/>
      <c r="FA1199" s="11"/>
      <c r="FB1199" s="11"/>
      <c r="FC1199" s="11"/>
      <c r="FD1199" s="11"/>
      <c r="FE1199" s="11"/>
      <c r="FF1199" s="11"/>
      <c r="FG1199" s="11"/>
      <c r="FH1199" s="11"/>
      <c r="FI1199" s="11"/>
      <c r="FJ1199" s="11"/>
      <c r="FK1199" s="11"/>
      <c r="FL1199" s="11"/>
      <c r="FM1199" s="11"/>
      <c r="FN1199" s="11"/>
      <c r="FO1199" s="11"/>
      <c r="FP1199" s="11"/>
      <c r="FQ1199" s="11"/>
      <c r="FR1199" s="11"/>
      <c r="FS1199" s="11"/>
      <c r="FT1199" s="11"/>
      <c r="FU1199" s="11"/>
      <c r="FV1199" s="11"/>
      <c r="FW1199" s="11"/>
      <c r="FX1199" s="11"/>
      <c r="FY1199" s="11"/>
      <c r="FZ1199" s="11"/>
      <c r="GA1199" s="11"/>
      <c r="GB1199" s="11"/>
      <c r="GC1199" s="11"/>
      <c r="GD1199" s="11"/>
      <c r="GE1199" s="11"/>
      <c r="GF1199" s="11"/>
      <c r="GG1199" s="11"/>
      <c r="GH1199" s="11"/>
      <c r="GI1199" s="11"/>
      <c r="GJ1199" s="11"/>
      <c r="GK1199" s="11"/>
      <c r="GL1199" s="11"/>
      <c r="GM1199" s="11"/>
      <c r="GN1199" s="11"/>
      <c r="GO1199" s="11"/>
      <c r="GP1199" s="11"/>
      <c r="GQ1199" s="11"/>
      <c r="GR1199" s="11"/>
      <c r="GS1199" s="11"/>
      <c r="GT1199" s="11"/>
      <c r="GU1199" s="11"/>
      <c r="GV1199" s="11"/>
      <c r="GW1199" s="11"/>
    </row>
    <row r="1200" spans="1:205" s="4" customFormat="1" ht="18" customHeight="1" x14ac:dyDescent="0.2">
      <c r="A1200" s="50" t="s">
        <v>13</v>
      </c>
      <c r="B1200" s="51">
        <v>40625</v>
      </c>
      <c r="C1200" s="39" t="s">
        <v>351</v>
      </c>
      <c r="D1200" s="33">
        <v>0.11</v>
      </c>
      <c r="E1200" s="23">
        <v>4.9899999999999996E-3</v>
      </c>
      <c r="F1200" s="23">
        <v>6.43E-3</v>
      </c>
      <c r="G1200" s="18">
        <v>1.6500000000000001E-2</v>
      </c>
      <c r="H1200" s="20">
        <v>0.13800000000000001</v>
      </c>
      <c r="I1200" s="20">
        <v>0.52900000000000003</v>
      </c>
      <c r="J1200" s="20" t="s">
        <v>40</v>
      </c>
      <c r="K1200" s="20" t="s">
        <v>40</v>
      </c>
      <c r="L1200" s="20" t="s">
        <v>40</v>
      </c>
      <c r="M1200" s="20" t="s">
        <v>40</v>
      </c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  <c r="DN1200" s="11"/>
      <c r="DO1200" s="11"/>
      <c r="DP1200" s="11"/>
      <c r="DQ1200" s="11"/>
      <c r="DR1200" s="11"/>
      <c r="DS1200" s="11"/>
      <c r="DT1200" s="11"/>
      <c r="DU1200" s="11"/>
      <c r="DV1200" s="11"/>
      <c r="DW1200" s="11"/>
      <c r="DX1200" s="11"/>
      <c r="DY1200" s="11"/>
      <c r="DZ1200" s="11"/>
      <c r="EA1200" s="11"/>
      <c r="EB1200" s="11"/>
      <c r="EC1200" s="11"/>
      <c r="ED1200" s="11"/>
      <c r="EE1200" s="11"/>
      <c r="EF1200" s="11"/>
      <c r="EG1200" s="11"/>
      <c r="EH1200" s="11"/>
      <c r="EI1200" s="11"/>
      <c r="EJ1200" s="11"/>
      <c r="EK1200" s="11"/>
      <c r="EL1200" s="11"/>
      <c r="EM1200" s="11"/>
      <c r="EN1200" s="11"/>
      <c r="EO1200" s="11"/>
      <c r="EP1200" s="11"/>
      <c r="EQ1200" s="11"/>
      <c r="ER1200" s="11"/>
      <c r="ES1200" s="11"/>
      <c r="ET1200" s="11"/>
      <c r="EU1200" s="11"/>
      <c r="EV1200" s="11"/>
      <c r="EW1200" s="11"/>
      <c r="EX1200" s="11"/>
      <c r="EY1200" s="11"/>
      <c r="EZ1200" s="11"/>
      <c r="FA1200" s="11"/>
      <c r="FB1200" s="11"/>
      <c r="FC1200" s="11"/>
      <c r="FD1200" s="11"/>
      <c r="FE1200" s="11"/>
      <c r="FF1200" s="11"/>
      <c r="FG1200" s="11"/>
      <c r="FH1200" s="11"/>
      <c r="FI1200" s="11"/>
      <c r="FJ1200" s="11"/>
      <c r="FK1200" s="11"/>
      <c r="FL1200" s="11"/>
      <c r="FM1200" s="11"/>
      <c r="FN1200" s="11"/>
      <c r="FO1200" s="11"/>
      <c r="FP1200" s="11"/>
      <c r="FQ1200" s="11"/>
      <c r="FR1200" s="11"/>
      <c r="FS1200" s="11"/>
      <c r="FT1200" s="11"/>
      <c r="FU1200" s="11"/>
      <c r="FV1200" s="11"/>
      <c r="FW1200" s="11"/>
      <c r="FX1200" s="11"/>
      <c r="FY1200" s="11"/>
      <c r="FZ1200" s="11"/>
      <c r="GA1200" s="11"/>
      <c r="GB1200" s="11"/>
      <c r="GC1200" s="11"/>
      <c r="GD1200" s="11"/>
      <c r="GE1200" s="11"/>
      <c r="GF1200" s="11"/>
      <c r="GG1200" s="11"/>
      <c r="GH1200" s="11"/>
      <c r="GI1200" s="11"/>
      <c r="GJ1200" s="11"/>
      <c r="GK1200" s="11"/>
      <c r="GL1200" s="11"/>
      <c r="GM1200" s="11"/>
      <c r="GN1200" s="11"/>
      <c r="GO1200" s="11"/>
      <c r="GP1200" s="11"/>
      <c r="GQ1200" s="11"/>
      <c r="GR1200" s="11"/>
      <c r="GS1200" s="11"/>
      <c r="GT1200" s="11"/>
      <c r="GU1200" s="11"/>
      <c r="GV1200" s="11"/>
      <c r="GW1200" s="11"/>
    </row>
    <row r="1201" spans="1:205" s="4" customFormat="1" ht="18" customHeight="1" x14ac:dyDescent="0.2">
      <c r="A1201" s="50" t="s">
        <v>13</v>
      </c>
      <c r="B1201" s="51">
        <v>40717</v>
      </c>
      <c r="C1201" s="39" t="s">
        <v>351</v>
      </c>
      <c r="D1201" s="33">
        <v>0.104</v>
      </c>
      <c r="E1201" s="23">
        <v>5.1599999999999997E-3</v>
      </c>
      <c r="F1201" s="18">
        <v>1.52E-2</v>
      </c>
      <c r="G1201" s="18">
        <v>1.8599999999999998E-2</v>
      </c>
      <c r="H1201" s="20">
        <v>0.14299999999999999</v>
      </c>
      <c r="I1201" s="20">
        <v>0.32500000000000001</v>
      </c>
      <c r="J1201" s="20" t="s">
        <v>40</v>
      </c>
      <c r="K1201" s="20" t="s">
        <v>40</v>
      </c>
      <c r="L1201" s="20" t="s">
        <v>40</v>
      </c>
      <c r="M1201" s="20" t="s">
        <v>40</v>
      </c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  <c r="DI1201" s="11"/>
      <c r="DJ1201" s="11"/>
      <c r="DK1201" s="11"/>
      <c r="DL1201" s="11"/>
      <c r="DM1201" s="11"/>
      <c r="DN1201" s="11"/>
      <c r="DO1201" s="11"/>
      <c r="DP1201" s="11"/>
      <c r="DQ1201" s="11"/>
      <c r="DR1201" s="11"/>
      <c r="DS1201" s="11"/>
      <c r="DT1201" s="11"/>
      <c r="DU1201" s="11"/>
      <c r="DV1201" s="11"/>
      <c r="DW1201" s="11"/>
      <c r="DX1201" s="11"/>
      <c r="DY1201" s="11"/>
      <c r="DZ1201" s="11"/>
      <c r="EA1201" s="11"/>
      <c r="EB1201" s="11"/>
      <c r="EC1201" s="11"/>
      <c r="ED1201" s="11"/>
      <c r="EE1201" s="11"/>
      <c r="EF1201" s="11"/>
      <c r="EG1201" s="11"/>
      <c r="EH1201" s="11"/>
      <c r="EI1201" s="11"/>
      <c r="EJ1201" s="11"/>
      <c r="EK1201" s="11"/>
      <c r="EL1201" s="11"/>
      <c r="EM1201" s="11"/>
      <c r="EN1201" s="11"/>
      <c r="EO1201" s="11"/>
      <c r="EP1201" s="11"/>
      <c r="EQ1201" s="11"/>
      <c r="ER1201" s="11"/>
      <c r="ES1201" s="11"/>
      <c r="ET1201" s="11"/>
      <c r="EU1201" s="11"/>
      <c r="EV1201" s="11"/>
      <c r="EW1201" s="11"/>
      <c r="EX1201" s="11"/>
      <c r="EY1201" s="11"/>
      <c r="EZ1201" s="11"/>
      <c r="FA1201" s="11"/>
      <c r="FB1201" s="11"/>
      <c r="FC1201" s="11"/>
      <c r="FD1201" s="11"/>
      <c r="FE1201" s="11"/>
      <c r="FF1201" s="11"/>
      <c r="FG1201" s="11"/>
      <c r="FH1201" s="11"/>
      <c r="FI1201" s="11"/>
      <c r="FJ1201" s="11"/>
      <c r="FK1201" s="11"/>
      <c r="FL1201" s="11"/>
      <c r="FM1201" s="11"/>
      <c r="FN1201" s="11"/>
      <c r="FO1201" s="11"/>
      <c r="FP1201" s="11"/>
      <c r="FQ1201" s="11"/>
      <c r="FR1201" s="11"/>
      <c r="FS1201" s="11"/>
      <c r="FT1201" s="11"/>
      <c r="FU1201" s="11"/>
      <c r="FV1201" s="11"/>
      <c r="FW1201" s="11"/>
      <c r="FX1201" s="11"/>
      <c r="FY1201" s="11"/>
      <c r="FZ1201" s="11"/>
      <c r="GA1201" s="11"/>
      <c r="GB1201" s="11"/>
      <c r="GC1201" s="11"/>
      <c r="GD1201" s="11"/>
      <c r="GE1201" s="11"/>
      <c r="GF1201" s="11"/>
      <c r="GG1201" s="11"/>
      <c r="GH1201" s="11"/>
      <c r="GI1201" s="11"/>
      <c r="GJ1201" s="11"/>
      <c r="GK1201" s="11"/>
      <c r="GL1201" s="11"/>
      <c r="GM1201" s="11"/>
      <c r="GN1201" s="11"/>
      <c r="GO1201" s="11"/>
      <c r="GP1201" s="11"/>
      <c r="GQ1201" s="11"/>
      <c r="GR1201" s="11"/>
      <c r="GS1201" s="11"/>
      <c r="GT1201" s="11"/>
      <c r="GU1201" s="11"/>
      <c r="GV1201" s="11"/>
      <c r="GW1201" s="11"/>
    </row>
    <row r="1202" spans="1:205" s="4" customFormat="1" ht="18" customHeight="1" x14ac:dyDescent="0.2">
      <c r="A1202" s="50" t="s">
        <v>13</v>
      </c>
      <c r="B1202" s="51">
        <v>40883</v>
      </c>
      <c r="C1202" s="39" t="s">
        <v>351</v>
      </c>
      <c r="D1202" s="53">
        <v>5.3800000000000001E-2</v>
      </c>
      <c r="E1202" s="28">
        <v>6.5500000000000003E-3</v>
      </c>
      <c r="F1202" s="28">
        <v>1.3299999999999999E-2</v>
      </c>
      <c r="G1202" s="28">
        <v>3.04E-2</v>
      </c>
      <c r="H1202" s="28">
        <v>0.104</v>
      </c>
      <c r="I1202" s="28">
        <v>1.1100000000000001</v>
      </c>
      <c r="J1202" s="28" t="s">
        <v>40</v>
      </c>
      <c r="K1202" s="28" t="s">
        <v>40</v>
      </c>
      <c r="L1202" s="28" t="s">
        <v>40</v>
      </c>
      <c r="M1202" s="28" t="s">
        <v>40</v>
      </c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  <c r="DI1202" s="11"/>
      <c r="DJ1202" s="11"/>
      <c r="DK1202" s="11"/>
      <c r="DL1202" s="11"/>
      <c r="DM1202" s="11"/>
      <c r="DN1202" s="11"/>
      <c r="DO1202" s="11"/>
      <c r="DP1202" s="11"/>
      <c r="DQ1202" s="11"/>
      <c r="DR1202" s="11"/>
      <c r="DS1202" s="11"/>
      <c r="DT1202" s="11"/>
      <c r="DU1202" s="11"/>
      <c r="DV1202" s="11"/>
      <c r="DW1202" s="11"/>
      <c r="DX1202" s="11"/>
      <c r="DY1202" s="11"/>
      <c r="DZ1202" s="11"/>
      <c r="EA1202" s="11"/>
      <c r="EB1202" s="11"/>
      <c r="EC1202" s="11"/>
      <c r="ED1202" s="11"/>
      <c r="EE1202" s="11"/>
      <c r="EF1202" s="11"/>
      <c r="EG1202" s="11"/>
      <c r="EH1202" s="11"/>
      <c r="EI1202" s="11"/>
      <c r="EJ1202" s="11"/>
      <c r="EK1202" s="11"/>
      <c r="EL1202" s="11"/>
      <c r="EM1202" s="11"/>
      <c r="EN1202" s="11"/>
      <c r="EO1202" s="11"/>
      <c r="EP1202" s="11"/>
      <c r="EQ1202" s="11"/>
      <c r="ER1202" s="11"/>
      <c r="ES1202" s="11"/>
      <c r="ET1202" s="11"/>
      <c r="EU1202" s="11"/>
      <c r="EV1202" s="11"/>
      <c r="EW1202" s="11"/>
      <c r="EX1202" s="11"/>
      <c r="EY1202" s="11"/>
      <c r="EZ1202" s="11"/>
      <c r="FA1202" s="11"/>
      <c r="FB1202" s="11"/>
      <c r="FC1202" s="11"/>
      <c r="FD1202" s="11"/>
      <c r="FE1202" s="11"/>
      <c r="FF1202" s="11"/>
      <c r="FG1202" s="11"/>
      <c r="FH1202" s="11"/>
      <c r="FI1202" s="11"/>
      <c r="FJ1202" s="11"/>
      <c r="FK1202" s="11"/>
      <c r="FL1202" s="11"/>
      <c r="FM1202" s="11"/>
      <c r="FN1202" s="11"/>
      <c r="FO1202" s="11"/>
      <c r="FP1202" s="11"/>
      <c r="FQ1202" s="11"/>
      <c r="FR1202" s="11"/>
      <c r="FS1202" s="11"/>
      <c r="FT1202" s="11"/>
      <c r="FU1202" s="11"/>
      <c r="FV1202" s="11"/>
      <c r="FW1202" s="11"/>
      <c r="FX1202" s="11"/>
      <c r="FY1202" s="11"/>
      <c r="FZ1202" s="11"/>
      <c r="GA1202" s="11"/>
      <c r="GB1202" s="11"/>
      <c r="GC1202" s="11"/>
      <c r="GD1202" s="11"/>
      <c r="GE1202" s="11"/>
      <c r="GF1202" s="11"/>
      <c r="GG1202" s="11"/>
      <c r="GH1202" s="11"/>
      <c r="GI1202" s="11"/>
      <c r="GJ1202" s="11"/>
      <c r="GK1202" s="11"/>
      <c r="GL1202" s="11"/>
      <c r="GM1202" s="11"/>
      <c r="GN1202" s="11"/>
      <c r="GO1202" s="11"/>
      <c r="GP1202" s="11"/>
      <c r="GQ1202" s="11"/>
      <c r="GR1202" s="11"/>
      <c r="GS1202" s="11"/>
      <c r="GT1202" s="11"/>
      <c r="GU1202" s="11"/>
      <c r="GV1202" s="11"/>
      <c r="GW1202" s="11"/>
    </row>
    <row r="1203" spans="1:205" s="4" customFormat="1" ht="18" customHeight="1" x14ac:dyDescent="0.2">
      <c r="A1203" s="50" t="s">
        <v>13</v>
      </c>
      <c r="B1203" s="51">
        <v>41084</v>
      </c>
      <c r="C1203" s="39" t="s">
        <v>351</v>
      </c>
      <c r="D1203" s="53">
        <v>0.111</v>
      </c>
      <c r="E1203" s="28">
        <v>4.7099999999999998E-3</v>
      </c>
      <c r="F1203" s="28" t="s">
        <v>172</v>
      </c>
      <c r="G1203" s="28">
        <v>1.7100000000000001E-2</v>
      </c>
      <c r="H1203" s="28">
        <v>0.13300000000000001</v>
      </c>
      <c r="I1203" s="28">
        <v>0.223</v>
      </c>
      <c r="J1203" s="28" t="s">
        <v>40</v>
      </c>
      <c r="K1203" s="28" t="s">
        <v>40</v>
      </c>
      <c r="L1203" s="28" t="s">
        <v>40</v>
      </c>
      <c r="M1203" s="28" t="s">
        <v>40</v>
      </c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  <c r="DI1203" s="11"/>
      <c r="DJ1203" s="11"/>
      <c r="DK1203" s="11"/>
      <c r="DL1203" s="11"/>
      <c r="DM1203" s="11"/>
      <c r="DN1203" s="11"/>
      <c r="DO1203" s="11"/>
      <c r="DP1203" s="11"/>
      <c r="DQ1203" s="11"/>
      <c r="DR1203" s="11"/>
      <c r="DS1203" s="11"/>
      <c r="DT1203" s="11"/>
      <c r="DU1203" s="11"/>
      <c r="DV1203" s="11"/>
      <c r="DW1203" s="11"/>
      <c r="DX1203" s="11"/>
      <c r="DY1203" s="11"/>
      <c r="DZ1203" s="11"/>
      <c r="EA1203" s="11"/>
      <c r="EB1203" s="11"/>
      <c r="EC1203" s="11"/>
      <c r="ED1203" s="11"/>
      <c r="EE1203" s="11"/>
      <c r="EF1203" s="11"/>
      <c r="EG1203" s="11"/>
      <c r="EH1203" s="11"/>
      <c r="EI1203" s="11"/>
      <c r="EJ1203" s="11"/>
      <c r="EK1203" s="11"/>
      <c r="EL1203" s="11"/>
      <c r="EM1203" s="11"/>
      <c r="EN1203" s="11"/>
      <c r="EO1203" s="11"/>
      <c r="EP1203" s="11"/>
      <c r="EQ1203" s="11"/>
      <c r="ER1203" s="11"/>
      <c r="ES1203" s="11"/>
      <c r="ET1203" s="11"/>
      <c r="EU1203" s="11"/>
      <c r="EV1203" s="11"/>
      <c r="EW1203" s="11"/>
      <c r="EX1203" s="11"/>
      <c r="EY1203" s="11"/>
      <c r="EZ1203" s="11"/>
      <c r="FA1203" s="11"/>
      <c r="FB1203" s="11"/>
      <c r="FC1203" s="11"/>
      <c r="FD1203" s="11"/>
      <c r="FE1203" s="11"/>
      <c r="FF1203" s="11"/>
      <c r="FG1203" s="11"/>
      <c r="FH1203" s="11"/>
      <c r="FI1203" s="11"/>
      <c r="FJ1203" s="11"/>
      <c r="FK1203" s="11"/>
      <c r="FL1203" s="11"/>
      <c r="FM1203" s="11"/>
      <c r="FN1203" s="11"/>
      <c r="FO1203" s="11"/>
      <c r="FP1203" s="11"/>
      <c r="FQ1203" s="11"/>
      <c r="FR1203" s="11"/>
      <c r="FS1203" s="11"/>
      <c r="FT1203" s="11"/>
      <c r="FU1203" s="11"/>
      <c r="FV1203" s="11"/>
      <c r="FW1203" s="11"/>
      <c r="FX1203" s="11"/>
      <c r="FY1203" s="11"/>
      <c r="FZ1203" s="11"/>
      <c r="GA1203" s="11"/>
      <c r="GB1203" s="11"/>
      <c r="GC1203" s="11"/>
      <c r="GD1203" s="11"/>
      <c r="GE1203" s="11"/>
      <c r="GF1203" s="11"/>
      <c r="GG1203" s="11"/>
      <c r="GH1203" s="11"/>
      <c r="GI1203" s="11"/>
      <c r="GJ1203" s="11"/>
      <c r="GK1203" s="11"/>
      <c r="GL1203" s="11"/>
      <c r="GM1203" s="11"/>
      <c r="GN1203" s="11"/>
      <c r="GO1203" s="11"/>
      <c r="GP1203" s="11"/>
      <c r="GQ1203" s="11"/>
      <c r="GR1203" s="11"/>
      <c r="GS1203" s="11"/>
      <c r="GT1203" s="11"/>
      <c r="GU1203" s="11"/>
      <c r="GV1203" s="11"/>
      <c r="GW1203" s="11"/>
    </row>
    <row r="1204" spans="1:205" s="4" customFormat="1" ht="18" customHeight="1" x14ac:dyDescent="0.2">
      <c r="A1204" s="50" t="s">
        <v>13</v>
      </c>
      <c r="B1204" s="59">
        <v>41676</v>
      </c>
      <c r="C1204" s="53" t="s">
        <v>222</v>
      </c>
      <c r="D1204" s="54" t="s">
        <v>352</v>
      </c>
      <c r="E1204" s="54" t="s">
        <v>352</v>
      </c>
      <c r="F1204" s="54" t="s">
        <v>352</v>
      </c>
      <c r="G1204" s="54" t="s">
        <v>352</v>
      </c>
      <c r="H1204" s="54" t="s">
        <v>352</v>
      </c>
      <c r="I1204" s="54" t="s">
        <v>352</v>
      </c>
      <c r="J1204" s="54" t="s">
        <v>352</v>
      </c>
      <c r="K1204" s="54" t="s">
        <v>352</v>
      </c>
      <c r="L1204" s="54" t="s">
        <v>352</v>
      </c>
      <c r="M1204" s="54" t="s">
        <v>352</v>
      </c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  <c r="DI1204" s="11"/>
      <c r="DJ1204" s="11"/>
      <c r="DK1204" s="11"/>
      <c r="DL1204" s="11"/>
      <c r="DM1204" s="11"/>
      <c r="DN1204" s="11"/>
      <c r="DO1204" s="11"/>
      <c r="DP1204" s="11"/>
      <c r="DQ1204" s="11"/>
      <c r="DR1204" s="11"/>
      <c r="DS1204" s="11"/>
      <c r="DT1204" s="11"/>
      <c r="DU1204" s="11"/>
      <c r="DV1204" s="11"/>
      <c r="DW1204" s="11"/>
      <c r="DX1204" s="11"/>
      <c r="DY1204" s="11"/>
      <c r="DZ1204" s="11"/>
      <c r="EA1204" s="11"/>
      <c r="EB1204" s="11"/>
      <c r="EC1204" s="11"/>
      <c r="ED1204" s="11"/>
      <c r="EE1204" s="11"/>
      <c r="EF1204" s="11"/>
      <c r="EG1204" s="11"/>
      <c r="EH1204" s="11"/>
      <c r="EI1204" s="11"/>
      <c r="EJ1204" s="11"/>
      <c r="EK1204" s="11"/>
      <c r="EL1204" s="11"/>
      <c r="EM1204" s="11"/>
      <c r="EN1204" s="11"/>
      <c r="EO1204" s="11"/>
      <c r="EP1204" s="11"/>
      <c r="EQ1204" s="11"/>
      <c r="ER1204" s="11"/>
      <c r="ES1204" s="11"/>
      <c r="ET1204" s="11"/>
      <c r="EU1204" s="11"/>
      <c r="EV1204" s="11"/>
      <c r="EW1204" s="11"/>
      <c r="EX1204" s="11"/>
      <c r="EY1204" s="11"/>
      <c r="EZ1204" s="11"/>
      <c r="FA1204" s="11"/>
      <c r="FB1204" s="11"/>
      <c r="FC1204" s="11"/>
      <c r="FD1204" s="11"/>
      <c r="FE1204" s="11"/>
      <c r="FF1204" s="11"/>
      <c r="FG1204" s="11"/>
      <c r="FH1204" s="11"/>
      <c r="FI1204" s="11"/>
      <c r="FJ1204" s="11"/>
      <c r="FK1204" s="11"/>
      <c r="FL1204" s="11"/>
      <c r="FM1204" s="11"/>
      <c r="FN1204" s="11"/>
      <c r="FO1204" s="11"/>
      <c r="FP1204" s="11"/>
      <c r="FQ1204" s="11"/>
      <c r="FR1204" s="11"/>
      <c r="FS1204" s="11"/>
      <c r="FT1204" s="11"/>
      <c r="FU1204" s="11"/>
      <c r="FV1204" s="11"/>
      <c r="FW1204" s="11"/>
      <c r="FX1204" s="11"/>
      <c r="FY1204" s="11"/>
      <c r="FZ1204" s="11"/>
      <c r="GA1204" s="11"/>
      <c r="GB1204" s="11"/>
      <c r="GC1204" s="11"/>
      <c r="GD1204" s="11"/>
      <c r="GE1204" s="11"/>
      <c r="GF1204" s="11"/>
      <c r="GG1204" s="11"/>
      <c r="GH1204" s="11"/>
      <c r="GI1204" s="11"/>
      <c r="GJ1204" s="11"/>
      <c r="GK1204" s="11"/>
      <c r="GL1204" s="11"/>
      <c r="GM1204" s="11"/>
      <c r="GN1204" s="11"/>
      <c r="GO1204" s="11"/>
      <c r="GP1204" s="11"/>
      <c r="GQ1204" s="11"/>
      <c r="GR1204" s="11"/>
      <c r="GS1204" s="11"/>
      <c r="GT1204" s="11"/>
      <c r="GU1204" s="11"/>
      <c r="GV1204" s="11"/>
      <c r="GW1204" s="11"/>
    </row>
    <row r="1205" spans="1:205" s="4" customFormat="1" ht="18" customHeight="1" x14ac:dyDescent="0.2">
      <c r="A1205" s="50" t="s">
        <v>13</v>
      </c>
      <c r="B1205" s="59">
        <v>41753</v>
      </c>
      <c r="C1205" s="62" t="s">
        <v>351</v>
      </c>
      <c r="D1205" s="53">
        <v>0.20399999999999999</v>
      </c>
      <c r="E1205" s="28" t="s">
        <v>271</v>
      </c>
      <c r="F1205" s="28" t="s">
        <v>272</v>
      </c>
      <c r="G1205" s="28" t="s">
        <v>273</v>
      </c>
      <c r="H1205" s="20">
        <v>0.23</v>
      </c>
      <c r="I1205" s="28">
        <v>0.14099999999999999</v>
      </c>
      <c r="J1205" s="28" t="s">
        <v>40</v>
      </c>
      <c r="K1205" s="28" t="s">
        <v>40</v>
      </c>
      <c r="L1205" s="28" t="s">
        <v>40</v>
      </c>
      <c r="M1205" s="28" t="s">
        <v>40</v>
      </c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11"/>
      <c r="CF1205" s="11"/>
      <c r="CG1205" s="11"/>
      <c r="CH1205" s="11"/>
      <c r="CI1205" s="11"/>
      <c r="CJ1205" s="11"/>
      <c r="CK1205" s="11"/>
      <c r="CL1205" s="11"/>
      <c r="CM1205" s="11"/>
      <c r="CN1205" s="11"/>
      <c r="CO1205" s="11"/>
      <c r="CP1205" s="11"/>
      <c r="CQ1205" s="11"/>
      <c r="CR1205" s="11"/>
      <c r="CS1205" s="11"/>
      <c r="CT1205" s="11"/>
      <c r="CU1205" s="11"/>
      <c r="CV1205" s="11"/>
      <c r="CW1205" s="11"/>
      <c r="CX1205" s="11"/>
      <c r="CY1205" s="11"/>
      <c r="CZ1205" s="11"/>
      <c r="DA1205" s="11"/>
      <c r="DB1205" s="11"/>
      <c r="DC1205" s="11"/>
      <c r="DD1205" s="11"/>
      <c r="DE1205" s="11"/>
      <c r="DF1205" s="11"/>
      <c r="DG1205" s="11"/>
      <c r="DH1205" s="11"/>
      <c r="DI1205" s="11"/>
      <c r="DJ1205" s="11"/>
      <c r="DK1205" s="11"/>
      <c r="DL1205" s="11"/>
      <c r="DM1205" s="11"/>
      <c r="DN1205" s="11"/>
      <c r="DO1205" s="11"/>
      <c r="DP1205" s="11"/>
      <c r="DQ1205" s="11"/>
      <c r="DR1205" s="11"/>
      <c r="DS1205" s="11"/>
      <c r="DT1205" s="11"/>
      <c r="DU1205" s="11"/>
      <c r="DV1205" s="11"/>
      <c r="DW1205" s="11"/>
      <c r="DX1205" s="11"/>
      <c r="DY1205" s="11"/>
      <c r="DZ1205" s="11"/>
      <c r="EA1205" s="11"/>
      <c r="EB1205" s="11"/>
      <c r="EC1205" s="11"/>
      <c r="ED1205" s="11"/>
      <c r="EE1205" s="11"/>
      <c r="EF1205" s="11"/>
      <c r="EG1205" s="11"/>
      <c r="EH1205" s="11"/>
      <c r="EI1205" s="11"/>
      <c r="EJ1205" s="11"/>
      <c r="EK1205" s="11"/>
      <c r="EL1205" s="11"/>
      <c r="EM1205" s="11"/>
      <c r="EN1205" s="11"/>
      <c r="EO1205" s="11"/>
      <c r="EP1205" s="11"/>
      <c r="EQ1205" s="11"/>
      <c r="ER1205" s="11"/>
      <c r="ES1205" s="11"/>
      <c r="ET1205" s="11"/>
      <c r="EU1205" s="11"/>
      <c r="EV1205" s="11"/>
      <c r="EW1205" s="11"/>
      <c r="EX1205" s="11"/>
      <c r="EY1205" s="11"/>
      <c r="EZ1205" s="11"/>
      <c r="FA1205" s="11"/>
      <c r="FB1205" s="11"/>
      <c r="FC1205" s="11"/>
      <c r="FD1205" s="11"/>
      <c r="FE1205" s="11"/>
      <c r="FF1205" s="11"/>
      <c r="FG1205" s="11"/>
      <c r="FH1205" s="11"/>
      <c r="FI1205" s="11"/>
      <c r="FJ1205" s="11"/>
      <c r="FK1205" s="11"/>
      <c r="FL1205" s="11"/>
      <c r="FM1205" s="11"/>
      <c r="FN1205" s="11"/>
      <c r="FO1205" s="11"/>
      <c r="FP1205" s="11"/>
      <c r="FQ1205" s="11"/>
      <c r="FR1205" s="11"/>
      <c r="FS1205" s="11"/>
      <c r="FT1205" s="11"/>
      <c r="FU1205" s="11"/>
      <c r="FV1205" s="11"/>
      <c r="FW1205" s="11"/>
      <c r="FX1205" s="11"/>
      <c r="FY1205" s="11"/>
      <c r="FZ1205" s="11"/>
      <c r="GA1205" s="11"/>
      <c r="GB1205" s="11"/>
      <c r="GC1205" s="11"/>
      <c r="GD1205" s="11"/>
      <c r="GE1205" s="11"/>
      <c r="GF1205" s="11"/>
      <c r="GG1205" s="11"/>
      <c r="GH1205" s="11"/>
      <c r="GI1205" s="11"/>
      <c r="GJ1205" s="11"/>
      <c r="GK1205" s="11"/>
      <c r="GL1205" s="11"/>
      <c r="GM1205" s="11"/>
      <c r="GN1205" s="11"/>
      <c r="GO1205" s="11"/>
      <c r="GP1205" s="11"/>
      <c r="GQ1205" s="11"/>
      <c r="GR1205" s="11"/>
      <c r="GS1205" s="11"/>
      <c r="GT1205" s="11"/>
      <c r="GU1205" s="11"/>
      <c r="GV1205" s="11"/>
      <c r="GW1205" s="11"/>
    </row>
    <row r="1206" spans="1:205" s="1" customFormat="1" ht="18" customHeight="1" x14ac:dyDescent="0.2">
      <c r="A1206" s="50" t="s">
        <v>13</v>
      </c>
      <c r="B1206" s="59">
        <v>41842</v>
      </c>
      <c r="C1206" s="53" t="s">
        <v>222</v>
      </c>
      <c r="D1206" s="54" t="s">
        <v>352</v>
      </c>
      <c r="E1206" s="54" t="s">
        <v>352</v>
      </c>
      <c r="F1206" s="54" t="s">
        <v>352</v>
      </c>
      <c r="G1206" s="54" t="s">
        <v>352</v>
      </c>
      <c r="H1206" s="54" t="s">
        <v>352</v>
      </c>
      <c r="I1206" s="54" t="s">
        <v>352</v>
      </c>
      <c r="J1206" s="54" t="s">
        <v>352</v>
      </c>
      <c r="K1206" s="54" t="s">
        <v>352</v>
      </c>
      <c r="L1206" s="54" t="s">
        <v>352</v>
      </c>
      <c r="M1206" s="54" t="s">
        <v>352</v>
      </c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  <c r="DN1206" s="11"/>
      <c r="DO1206" s="11"/>
      <c r="DP1206" s="11"/>
      <c r="DQ1206" s="11"/>
      <c r="DR1206" s="11"/>
      <c r="DS1206" s="11"/>
      <c r="DT1206" s="11"/>
      <c r="DU1206" s="11"/>
      <c r="DV1206" s="11"/>
      <c r="DW1206" s="11"/>
      <c r="DX1206" s="11"/>
      <c r="DY1206" s="11"/>
      <c r="DZ1206" s="11"/>
      <c r="EA1206" s="11"/>
      <c r="EB1206" s="11"/>
      <c r="EC1206" s="11"/>
      <c r="ED1206" s="11"/>
      <c r="EE1206" s="11"/>
      <c r="EF1206" s="11"/>
      <c r="EG1206" s="11"/>
      <c r="EH1206" s="11"/>
      <c r="EI1206" s="11"/>
      <c r="EJ1206" s="11"/>
      <c r="EK1206" s="11"/>
      <c r="EL1206" s="11"/>
      <c r="EM1206" s="11"/>
      <c r="EN1206" s="11"/>
      <c r="EO1206" s="11"/>
      <c r="EP1206" s="11"/>
      <c r="EQ1206" s="11"/>
      <c r="ER1206" s="11"/>
      <c r="ES1206" s="11"/>
      <c r="ET1206" s="11"/>
      <c r="EU1206" s="11"/>
      <c r="EV1206" s="11"/>
      <c r="EW1206" s="11"/>
      <c r="EX1206" s="11"/>
      <c r="EY1206" s="11"/>
      <c r="EZ1206" s="11"/>
      <c r="FA1206" s="11"/>
      <c r="FB1206" s="11"/>
      <c r="FC1206" s="11"/>
      <c r="FD1206" s="11"/>
      <c r="FE1206" s="11"/>
      <c r="FF1206" s="11"/>
      <c r="FG1206" s="11"/>
      <c r="FH1206" s="11"/>
      <c r="FI1206" s="11"/>
      <c r="FJ1206" s="11"/>
      <c r="FK1206" s="11"/>
      <c r="FL1206" s="11"/>
      <c r="FM1206" s="11"/>
      <c r="FN1206" s="11"/>
      <c r="FO1206" s="11"/>
      <c r="FP1206" s="11"/>
      <c r="FQ1206" s="11"/>
      <c r="FR1206" s="11"/>
      <c r="FS1206" s="11"/>
      <c r="FT1206" s="11"/>
      <c r="FU1206" s="11"/>
      <c r="FV1206" s="11"/>
      <c r="FW1206" s="11"/>
      <c r="FX1206" s="11"/>
      <c r="FY1206" s="11"/>
      <c r="FZ1206" s="11"/>
      <c r="GA1206" s="11"/>
      <c r="GB1206" s="11"/>
      <c r="GC1206" s="11"/>
      <c r="GD1206" s="11"/>
      <c r="GE1206" s="11"/>
      <c r="GF1206" s="11"/>
      <c r="GG1206" s="11"/>
      <c r="GH1206" s="11"/>
      <c r="GI1206" s="11"/>
      <c r="GJ1206" s="11"/>
      <c r="GK1206" s="11"/>
      <c r="GL1206" s="11"/>
      <c r="GM1206" s="11"/>
      <c r="GN1206" s="11"/>
      <c r="GO1206" s="11"/>
      <c r="GP1206" s="11"/>
      <c r="GQ1206" s="11"/>
      <c r="GR1206" s="11"/>
      <c r="GS1206" s="11"/>
      <c r="GT1206" s="11"/>
      <c r="GU1206" s="11"/>
      <c r="GV1206" s="11"/>
      <c r="GW1206" s="11"/>
    </row>
    <row r="1207" spans="1:205" s="1" customFormat="1" ht="18" customHeight="1" x14ac:dyDescent="0.2">
      <c r="A1207" s="50" t="s">
        <v>13</v>
      </c>
      <c r="B1207" s="59">
        <v>41941</v>
      </c>
      <c r="C1207" s="62" t="s">
        <v>351</v>
      </c>
      <c r="D1207" s="53" t="s">
        <v>227</v>
      </c>
      <c r="E1207" s="53" t="s">
        <v>227</v>
      </c>
      <c r="F1207" s="53" t="s">
        <v>227</v>
      </c>
      <c r="G1207" s="53" t="s">
        <v>271</v>
      </c>
      <c r="H1207" s="53" t="s">
        <v>280</v>
      </c>
      <c r="I1207" s="53" t="s">
        <v>227</v>
      </c>
      <c r="J1207" s="20" t="s">
        <v>40</v>
      </c>
      <c r="K1207" s="20" t="s">
        <v>40</v>
      </c>
      <c r="L1207" s="20" t="s">
        <v>40</v>
      </c>
      <c r="M1207" s="20" t="s">
        <v>40</v>
      </c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  <c r="DI1207" s="11"/>
      <c r="DJ1207" s="11"/>
      <c r="DK1207" s="11"/>
      <c r="DL1207" s="11"/>
      <c r="DM1207" s="11"/>
      <c r="DN1207" s="11"/>
      <c r="DO1207" s="11"/>
      <c r="DP1207" s="11"/>
      <c r="DQ1207" s="11"/>
      <c r="DR1207" s="11"/>
      <c r="DS1207" s="11"/>
      <c r="DT1207" s="11"/>
      <c r="DU1207" s="11"/>
      <c r="DV1207" s="11"/>
      <c r="DW1207" s="11"/>
      <c r="DX1207" s="11"/>
      <c r="DY1207" s="11"/>
      <c r="DZ1207" s="11"/>
      <c r="EA1207" s="11"/>
      <c r="EB1207" s="11"/>
      <c r="EC1207" s="11"/>
      <c r="ED1207" s="11"/>
      <c r="EE1207" s="11"/>
      <c r="EF1207" s="11"/>
      <c r="EG1207" s="11"/>
      <c r="EH1207" s="11"/>
      <c r="EI1207" s="11"/>
      <c r="EJ1207" s="11"/>
      <c r="EK1207" s="11"/>
      <c r="EL1207" s="11"/>
      <c r="EM1207" s="11"/>
      <c r="EN1207" s="11"/>
      <c r="EO1207" s="11"/>
      <c r="EP1207" s="11"/>
      <c r="EQ1207" s="11"/>
      <c r="ER1207" s="11"/>
      <c r="ES1207" s="11"/>
      <c r="ET1207" s="11"/>
      <c r="EU1207" s="11"/>
      <c r="EV1207" s="11"/>
      <c r="EW1207" s="11"/>
      <c r="EX1207" s="11"/>
      <c r="EY1207" s="11"/>
      <c r="EZ1207" s="11"/>
      <c r="FA1207" s="11"/>
      <c r="FB1207" s="11"/>
      <c r="FC1207" s="11"/>
      <c r="FD1207" s="11"/>
      <c r="FE1207" s="11"/>
      <c r="FF1207" s="11"/>
      <c r="FG1207" s="11"/>
      <c r="FH1207" s="11"/>
      <c r="FI1207" s="11"/>
      <c r="FJ1207" s="11"/>
      <c r="FK1207" s="11"/>
      <c r="FL1207" s="11"/>
      <c r="FM1207" s="11"/>
      <c r="FN1207" s="11"/>
      <c r="FO1207" s="11"/>
      <c r="FP1207" s="11"/>
      <c r="FQ1207" s="11"/>
      <c r="FR1207" s="11"/>
      <c r="FS1207" s="11"/>
      <c r="FT1207" s="11"/>
      <c r="FU1207" s="11"/>
      <c r="FV1207" s="11"/>
      <c r="FW1207" s="11"/>
      <c r="FX1207" s="11"/>
      <c r="FY1207" s="11"/>
      <c r="FZ1207" s="11"/>
      <c r="GA1207" s="11"/>
      <c r="GB1207" s="11"/>
      <c r="GC1207" s="11"/>
      <c r="GD1207" s="11"/>
      <c r="GE1207" s="11"/>
      <c r="GF1207" s="11"/>
      <c r="GG1207" s="11"/>
      <c r="GH1207" s="11"/>
      <c r="GI1207" s="11"/>
      <c r="GJ1207" s="11"/>
      <c r="GK1207" s="11"/>
      <c r="GL1207" s="11"/>
      <c r="GM1207" s="11"/>
      <c r="GN1207" s="11"/>
      <c r="GO1207" s="11"/>
      <c r="GP1207" s="11"/>
      <c r="GQ1207" s="11"/>
      <c r="GR1207" s="11"/>
      <c r="GS1207" s="11"/>
      <c r="GT1207" s="11"/>
      <c r="GU1207" s="11"/>
      <c r="GV1207" s="11"/>
      <c r="GW1207" s="11"/>
    </row>
    <row r="1208" spans="1:205" s="1" customFormat="1" ht="18" customHeight="1" x14ac:dyDescent="0.2">
      <c r="A1208" s="50" t="s">
        <v>13</v>
      </c>
      <c r="B1208" s="59">
        <v>42039</v>
      </c>
      <c r="C1208" s="53" t="s">
        <v>222</v>
      </c>
      <c r="D1208" s="54" t="s">
        <v>352</v>
      </c>
      <c r="E1208" s="54" t="s">
        <v>352</v>
      </c>
      <c r="F1208" s="54" t="s">
        <v>352</v>
      </c>
      <c r="G1208" s="54" t="s">
        <v>352</v>
      </c>
      <c r="H1208" s="54" t="s">
        <v>352</v>
      </c>
      <c r="I1208" s="54" t="s">
        <v>352</v>
      </c>
      <c r="J1208" s="54" t="s">
        <v>352</v>
      </c>
      <c r="K1208" s="54" t="s">
        <v>352</v>
      </c>
      <c r="L1208" s="54" t="s">
        <v>352</v>
      </c>
      <c r="M1208" s="54" t="s">
        <v>352</v>
      </c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11"/>
      <c r="CF1208" s="11"/>
      <c r="CG1208" s="11"/>
      <c r="CH1208" s="11"/>
      <c r="CI1208" s="11"/>
      <c r="CJ1208" s="11"/>
      <c r="CK1208" s="11"/>
      <c r="CL1208" s="11"/>
      <c r="CM1208" s="11"/>
      <c r="CN1208" s="11"/>
      <c r="CO1208" s="11"/>
      <c r="CP1208" s="11"/>
      <c r="CQ1208" s="11"/>
      <c r="CR1208" s="11"/>
      <c r="CS1208" s="11"/>
      <c r="CT1208" s="11"/>
      <c r="CU1208" s="11"/>
      <c r="CV1208" s="11"/>
      <c r="CW1208" s="11"/>
      <c r="CX1208" s="11"/>
      <c r="CY1208" s="11"/>
      <c r="CZ1208" s="11"/>
      <c r="DA1208" s="11"/>
      <c r="DB1208" s="11"/>
      <c r="DC1208" s="11"/>
      <c r="DD1208" s="11"/>
      <c r="DE1208" s="11"/>
      <c r="DF1208" s="11"/>
      <c r="DG1208" s="11"/>
      <c r="DH1208" s="11"/>
      <c r="DI1208" s="11"/>
      <c r="DJ1208" s="11"/>
      <c r="DK1208" s="11"/>
      <c r="DL1208" s="11"/>
      <c r="DM1208" s="11"/>
      <c r="DN1208" s="11"/>
      <c r="DO1208" s="11"/>
      <c r="DP1208" s="11"/>
      <c r="DQ1208" s="11"/>
      <c r="DR1208" s="11"/>
      <c r="DS1208" s="11"/>
      <c r="DT1208" s="11"/>
      <c r="DU1208" s="11"/>
      <c r="DV1208" s="11"/>
      <c r="DW1208" s="11"/>
      <c r="DX1208" s="11"/>
      <c r="DY1208" s="11"/>
      <c r="DZ1208" s="11"/>
      <c r="EA1208" s="11"/>
      <c r="EB1208" s="11"/>
      <c r="EC1208" s="11"/>
      <c r="ED1208" s="11"/>
      <c r="EE1208" s="11"/>
      <c r="EF1208" s="11"/>
      <c r="EG1208" s="11"/>
      <c r="EH1208" s="11"/>
      <c r="EI1208" s="11"/>
      <c r="EJ1208" s="11"/>
      <c r="EK1208" s="11"/>
      <c r="EL1208" s="11"/>
      <c r="EM1208" s="11"/>
      <c r="EN1208" s="11"/>
      <c r="EO1208" s="11"/>
      <c r="EP1208" s="11"/>
      <c r="EQ1208" s="11"/>
      <c r="ER1208" s="11"/>
      <c r="ES1208" s="11"/>
      <c r="ET1208" s="11"/>
      <c r="EU1208" s="11"/>
      <c r="EV1208" s="11"/>
      <c r="EW1208" s="11"/>
      <c r="EX1208" s="11"/>
      <c r="EY1208" s="11"/>
      <c r="EZ1208" s="11"/>
      <c r="FA1208" s="11"/>
      <c r="FB1208" s="11"/>
      <c r="FC1208" s="11"/>
      <c r="FD1208" s="11"/>
      <c r="FE1208" s="11"/>
      <c r="FF1208" s="11"/>
      <c r="FG1208" s="11"/>
      <c r="FH1208" s="11"/>
      <c r="FI1208" s="11"/>
      <c r="FJ1208" s="11"/>
      <c r="FK1208" s="11"/>
      <c r="FL1208" s="11"/>
      <c r="FM1208" s="11"/>
      <c r="FN1208" s="11"/>
      <c r="FO1208" s="11"/>
      <c r="FP1208" s="11"/>
      <c r="FQ1208" s="11"/>
      <c r="FR1208" s="11"/>
      <c r="FS1208" s="11"/>
      <c r="FT1208" s="11"/>
      <c r="FU1208" s="11"/>
      <c r="FV1208" s="11"/>
      <c r="FW1208" s="11"/>
      <c r="FX1208" s="11"/>
      <c r="FY1208" s="11"/>
      <c r="FZ1208" s="11"/>
      <c r="GA1208" s="11"/>
      <c r="GB1208" s="11"/>
      <c r="GC1208" s="11"/>
      <c r="GD1208" s="11"/>
      <c r="GE1208" s="11"/>
      <c r="GF1208" s="11"/>
      <c r="GG1208" s="11"/>
      <c r="GH1208" s="11"/>
      <c r="GI1208" s="11"/>
      <c r="GJ1208" s="11"/>
      <c r="GK1208" s="11"/>
      <c r="GL1208" s="11"/>
      <c r="GM1208" s="11"/>
      <c r="GN1208" s="11"/>
      <c r="GO1208" s="11"/>
      <c r="GP1208" s="11"/>
      <c r="GQ1208" s="11"/>
      <c r="GR1208" s="11"/>
      <c r="GS1208" s="11"/>
      <c r="GT1208" s="11"/>
      <c r="GU1208" s="11"/>
      <c r="GV1208" s="11"/>
      <c r="GW1208" s="11"/>
    </row>
    <row r="1209" spans="1:205" s="1" customFormat="1" ht="18" customHeight="1" x14ac:dyDescent="0.2">
      <c r="A1209" s="50" t="s">
        <v>13</v>
      </c>
      <c r="B1209" s="59">
        <v>42297</v>
      </c>
      <c r="C1209" s="62" t="s">
        <v>351</v>
      </c>
      <c r="D1209" s="53" t="s">
        <v>227</v>
      </c>
      <c r="E1209" s="53" t="s">
        <v>227</v>
      </c>
      <c r="F1209" s="53" t="s">
        <v>227</v>
      </c>
      <c r="G1209" s="53" t="s">
        <v>271</v>
      </c>
      <c r="H1209" s="53" t="s">
        <v>280</v>
      </c>
      <c r="I1209" s="53" t="s">
        <v>227</v>
      </c>
      <c r="J1209" s="20" t="s">
        <v>40</v>
      </c>
      <c r="K1209" s="20" t="s">
        <v>40</v>
      </c>
      <c r="L1209" s="20" t="s">
        <v>40</v>
      </c>
      <c r="M1209" s="20" t="s">
        <v>40</v>
      </c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11"/>
      <c r="CF1209" s="11"/>
      <c r="CG1209" s="11"/>
      <c r="CH1209" s="11"/>
      <c r="CI1209" s="11"/>
      <c r="CJ1209" s="11"/>
      <c r="CK1209" s="11"/>
      <c r="CL1209" s="11"/>
      <c r="CM1209" s="11"/>
      <c r="CN1209" s="11"/>
      <c r="CO1209" s="11"/>
      <c r="CP1209" s="11"/>
      <c r="CQ1209" s="11"/>
      <c r="CR1209" s="11"/>
      <c r="CS1209" s="11"/>
      <c r="CT1209" s="11"/>
      <c r="CU1209" s="11"/>
      <c r="CV1209" s="11"/>
      <c r="CW1209" s="11"/>
      <c r="CX1209" s="11"/>
      <c r="CY1209" s="11"/>
      <c r="CZ1209" s="11"/>
      <c r="DA1209" s="11"/>
      <c r="DB1209" s="11"/>
      <c r="DC1209" s="11"/>
      <c r="DD1209" s="11"/>
      <c r="DE1209" s="11"/>
      <c r="DF1209" s="11"/>
      <c r="DG1209" s="11"/>
      <c r="DH1209" s="11"/>
      <c r="DI1209" s="11"/>
      <c r="DJ1209" s="11"/>
      <c r="DK1209" s="11"/>
      <c r="DL1209" s="11"/>
      <c r="DM1209" s="11"/>
      <c r="DN1209" s="11"/>
      <c r="DO1209" s="11"/>
      <c r="DP1209" s="11"/>
      <c r="DQ1209" s="11"/>
      <c r="DR1209" s="11"/>
      <c r="DS1209" s="11"/>
      <c r="DT1209" s="11"/>
      <c r="DU1209" s="11"/>
      <c r="DV1209" s="11"/>
      <c r="DW1209" s="11"/>
      <c r="DX1209" s="11"/>
      <c r="DY1209" s="11"/>
      <c r="DZ1209" s="11"/>
      <c r="EA1209" s="11"/>
      <c r="EB1209" s="11"/>
      <c r="EC1209" s="11"/>
      <c r="ED1209" s="11"/>
      <c r="EE1209" s="11"/>
      <c r="EF1209" s="11"/>
      <c r="EG1209" s="11"/>
      <c r="EH1209" s="11"/>
      <c r="EI1209" s="11"/>
      <c r="EJ1209" s="11"/>
      <c r="EK1209" s="11"/>
      <c r="EL1209" s="11"/>
      <c r="EM1209" s="11"/>
      <c r="EN1209" s="11"/>
      <c r="EO1209" s="11"/>
      <c r="EP1209" s="11"/>
      <c r="EQ1209" s="11"/>
      <c r="ER1209" s="11"/>
      <c r="ES1209" s="11"/>
      <c r="ET1209" s="11"/>
      <c r="EU1209" s="11"/>
      <c r="EV1209" s="11"/>
      <c r="EW1209" s="11"/>
      <c r="EX1209" s="11"/>
      <c r="EY1209" s="11"/>
      <c r="EZ1209" s="11"/>
      <c r="FA1209" s="11"/>
      <c r="FB1209" s="11"/>
      <c r="FC1209" s="11"/>
      <c r="FD1209" s="11"/>
      <c r="FE1209" s="11"/>
      <c r="FF1209" s="11"/>
      <c r="FG1209" s="11"/>
      <c r="FH1209" s="11"/>
      <c r="FI1209" s="11"/>
      <c r="FJ1209" s="11"/>
      <c r="FK1209" s="11"/>
      <c r="FL1209" s="11"/>
      <c r="FM1209" s="11"/>
      <c r="FN1209" s="11"/>
      <c r="FO1209" s="11"/>
      <c r="FP1209" s="11"/>
      <c r="FQ1209" s="11"/>
      <c r="FR1209" s="11"/>
      <c r="FS1209" s="11"/>
      <c r="FT1209" s="11"/>
      <c r="FU1209" s="11"/>
      <c r="FV1209" s="11"/>
      <c r="FW1209" s="11"/>
      <c r="FX1209" s="11"/>
      <c r="FY1209" s="11"/>
      <c r="FZ1209" s="11"/>
      <c r="GA1209" s="11"/>
      <c r="GB1209" s="11"/>
      <c r="GC1209" s="11"/>
      <c r="GD1209" s="11"/>
      <c r="GE1209" s="11"/>
      <c r="GF1209" s="11"/>
      <c r="GG1209" s="11"/>
      <c r="GH1209" s="11"/>
      <c r="GI1209" s="11"/>
      <c r="GJ1209" s="11"/>
      <c r="GK1209" s="11"/>
      <c r="GL1209" s="11"/>
      <c r="GM1209" s="11"/>
      <c r="GN1209" s="11"/>
      <c r="GO1209" s="11"/>
      <c r="GP1209" s="11"/>
      <c r="GQ1209" s="11"/>
      <c r="GR1209" s="11"/>
      <c r="GS1209" s="11"/>
      <c r="GT1209" s="11"/>
      <c r="GU1209" s="11"/>
      <c r="GV1209" s="11"/>
      <c r="GW1209" s="11"/>
    </row>
    <row r="1210" spans="1:205" s="1" customFormat="1" ht="18" customHeight="1" x14ac:dyDescent="0.2">
      <c r="A1210" s="50" t="s">
        <v>13</v>
      </c>
      <c r="B1210" s="59">
        <v>42432</v>
      </c>
      <c r="C1210" s="53" t="s">
        <v>222</v>
      </c>
      <c r="D1210" s="54" t="s">
        <v>352</v>
      </c>
      <c r="E1210" s="54" t="s">
        <v>352</v>
      </c>
      <c r="F1210" s="54" t="s">
        <v>352</v>
      </c>
      <c r="G1210" s="54" t="s">
        <v>352</v>
      </c>
      <c r="H1210" s="54" t="s">
        <v>352</v>
      </c>
      <c r="I1210" s="54" t="s">
        <v>352</v>
      </c>
      <c r="J1210" s="54" t="s">
        <v>352</v>
      </c>
      <c r="K1210" s="54" t="s">
        <v>352</v>
      </c>
      <c r="L1210" s="54" t="s">
        <v>352</v>
      </c>
      <c r="M1210" s="54" t="s">
        <v>352</v>
      </c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11"/>
      <c r="CF1210" s="11"/>
      <c r="CG1210" s="11"/>
      <c r="CH1210" s="11"/>
      <c r="CI1210" s="11"/>
      <c r="CJ1210" s="11"/>
      <c r="CK1210" s="11"/>
      <c r="CL1210" s="11"/>
      <c r="CM1210" s="11"/>
      <c r="CN1210" s="11"/>
      <c r="CO1210" s="11"/>
      <c r="CP1210" s="11"/>
      <c r="CQ1210" s="11"/>
      <c r="CR1210" s="11"/>
      <c r="CS1210" s="11"/>
      <c r="CT1210" s="11"/>
      <c r="CU1210" s="11"/>
      <c r="CV1210" s="11"/>
      <c r="CW1210" s="11"/>
      <c r="CX1210" s="11"/>
      <c r="CY1210" s="11"/>
      <c r="CZ1210" s="11"/>
      <c r="DA1210" s="11"/>
      <c r="DB1210" s="11"/>
      <c r="DC1210" s="11"/>
      <c r="DD1210" s="11"/>
      <c r="DE1210" s="11"/>
      <c r="DF1210" s="11"/>
      <c r="DG1210" s="11"/>
      <c r="DH1210" s="11"/>
      <c r="DI1210" s="11"/>
      <c r="DJ1210" s="11"/>
      <c r="DK1210" s="11"/>
      <c r="DL1210" s="11"/>
      <c r="DM1210" s="11"/>
      <c r="DN1210" s="11"/>
      <c r="DO1210" s="11"/>
      <c r="DP1210" s="11"/>
      <c r="DQ1210" s="11"/>
      <c r="DR1210" s="11"/>
      <c r="DS1210" s="11"/>
      <c r="DT1210" s="11"/>
      <c r="DU1210" s="11"/>
      <c r="DV1210" s="11"/>
      <c r="DW1210" s="11"/>
      <c r="DX1210" s="11"/>
      <c r="DY1210" s="11"/>
      <c r="DZ1210" s="11"/>
      <c r="EA1210" s="11"/>
      <c r="EB1210" s="11"/>
      <c r="EC1210" s="11"/>
      <c r="ED1210" s="11"/>
      <c r="EE1210" s="11"/>
      <c r="EF1210" s="11"/>
      <c r="EG1210" s="11"/>
      <c r="EH1210" s="11"/>
      <c r="EI1210" s="11"/>
      <c r="EJ1210" s="11"/>
      <c r="EK1210" s="11"/>
      <c r="EL1210" s="11"/>
      <c r="EM1210" s="11"/>
      <c r="EN1210" s="11"/>
      <c r="EO1210" s="11"/>
      <c r="EP1210" s="11"/>
      <c r="EQ1210" s="11"/>
      <c r="ER1210" s="11"/>
      <c r="ES1210" s="11"/>
      <c r="ET1210" s="11"/>
      <c r="EU1210" s="11"/>
      <c r="EV1210" s="11"/>
      <c r="EW1210" s="11"/>
      <c r="EX1210" s="11"/>
      <c r="EY1210" s="11"/>
      <c r="EZ1210" s="11"/>
      <c r="FA1210" s="11"/>
      <c r="FB1210" s="11"/>
      <c r="FC1210" s="11"/>
      <c r="FD1210" s="11"/>
      <c r="FE1210" s="11"/>
      <c r="FF1210" s="11"/>
      <c r="FG1210" s="11"/>
      <c r="FH1210" s="11"/>
      <c r="FI1210" s="11"/>
      <c r="FJ1210" s="11"/>
      <c r="FK1210" s="11"/>
      <c r="FL1210" s="11"/>
      <c r="FM1210" s="11"/>
      <c r="FN1210" s="11"/>
      <c r="FO1210" s="11"/>
      <c r="FP1210" s="11"/>
      <c r="FQ1210" s="11"/>
      <c r="FR1210" s="11"/>
      <c r="FS1210" s="11"/>
      <c r="FT1210" s="11"/>
      <c r="FU1210" s="11"/>
      <c r="FV1210" s="11"/>
      <c r="FW1210" s="11"/>
      <c r="FX1210" s="11"/>
      <c r="FY1210" s="11"/>
      <c r="FZ1210" s="11"/>
      <c r="GA1210" s="11"/>
      <c r="GB1210" s="11"/>
      <c r="GC1210" s="11"/>
      <c r="GD1210" s="11"/>
      <c r="GE1210" s="11"/>
      <c r="GF1210" s="11"/>
      <c r="GG1210" s="11"/>
      <c r="GH1210" s="11"/>
      <c r="GI1210" s="11"/>
      <c r="GJ1210" s="11"/>
      <c r="GK1210" s="11"/>
      <c r="GL1210" s="11"/>
      <c r="GM1210" s="11"/>
      <c r="GN1210" s="11"/>
      <c r="GO1210" s="11"/>
      <c r="GP1210" s="11"/>
      <c r="GQ1210" s="11"/>
      <c r="GR1210" s="11"/>
      <c r="GS1210" s="11"/>
      <c r="GT1210" s="11"/>
      <c r="GU1210" s="11"/>
      <c r="GV1210" s="11"/>
      <c r="GW1210" s="11"/>
    </row>
    <row r="1211" spans="1:205" s="4" customFormat="1" ht="18" customHeight="1" x14ac:dyDescent="0.2">
      <c r="A1211" s="50" t="s">
        <v>13</v>
      </c>
      <c r="B1211" s="59">
        <v>42663</v>
      </c>
      <c r="C1211" s="62" t="s">
        <v>351</v>
      </c>
      <c r="D1211" s="53">
        <v>1.6E-2</v>
      </c>
      <c r="E1211" s="53">
        <v>5.0000000000000001E-3</v>
      </c>
      <c r="F1211" s="53">
        <v>7.0000000000000001E-3</v>
      </c>
      <c r="G1211" s="53">
        <v>1.6E-2</v>
      </c>
      <c r="H1211" s="53">
        <v>4.3999999999999997E-2</v>
      </c>
      <c r="I1211" s="53">
        <v>3.9E-2</v>
      </c>
      <c r="J1211" s="20" t="s">
        <v>40</v>
      </c>
      <c r="K1211" s="20" t="s">
        <v>40</v>
      </c>
      <c r="L1211" s="20" t="s">
        <v>40</v>
      </c>
      <c r="M1211" s="20" t="s">
        <v>40</v>
      </c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  <c r="DI1211" s="11"/>
      <c r="DJ1211" s="11"/>
      <c r="DK1211" s="11"/>
      <c r="DL1211" s="11"/>
      <c r="DM1211" s="11"/>
      <c r="DN1211" s="11"/>
      <c r="DO1211" s="11"/>
      <c r="DP1211" s="11"/>
      <c r="DQ1211" s="11"/>
      <c r="DR1211" s="11"/>
      <c r="DS1211" s="11"/>
      <c r="DT1211" s="11"/>
      <c r="DU1211" s="11"/>
      <c r="DV1211" s="11"/>
      <c r="DW1211" s="11"/>
      <c r="DX1211" s="11"/>
      <c r="DY1211" s="11"/>
      <c r="DZ1211" s="11"/>
      <c r="EA1211" s="11"/>
      <c r="EB1211" s="11"/>
      <c r="EC1211" s="11"/>
      <c r="ED1211" s="11"/>
      <c r="EE1211" s="11"/>
      <c r="EF1211" s="11"/>
      <c r="EG1211" s="11"/>
      <c r="EH1211" s="11"/>
      <c r="EI1211" s="11"/>
      <c r="EJ1211" s="11"/>
      <c r="EK1211" s="11"/>
      <c r="EL1211" s="11"/>
      <c r="EM1211" s="11"/>
      <c r="EN1211" s="11"/>
      <c r="EO1211" s="11"/>
      <c r="EP1211" s="11"/>
      <c r="EQ1211" s="11"/>
      <c r="ER1211" s="11"/>
      <c r="ES1211" s="11"/>
      <c r="ET1211" s="11"/>
      <c r="EU1211" s="11"/>
      <c r="EV1211" s="11"/>
      <c r="EW1211" s="11"/>
      <c r="EX1211" s="11"/>
      <c r="EY1211" s="11"/>
      <c r="EZ1211" s="11"/>
      <c r="FA1211" s="11"/>
      <c r="FB1211" s="11"/>
      <c r="FC1211" s="11"/>
      <c r="FD1211" s="11"/>
      <c r="FE1211" s="11"/>
      <c r="FF1211" s="11"/>
      <c r="FG1211" s="11"/>
      <c r="FH1211" s="11"/>
      <c r="FI1211" s="11"/>
      <c r="FJ1211" s="11"/>
      <c r="FK1211" s="11"/>
      <c r="FL1211" s="11"/>
      <c r="FM1211" s="11"/>
      <c r="FN1211" s="11"/>
      <c r="FO1211" s="11"/>
      <c r="FP1211" s="11"/>
      <c r="FQ1211" s="11"/>
      <c r="FR1211" s="11"/>
      <c r="FS1211" s="11"/>
      <c r="FT1211" s="11"/>
      <c r="FU1211" s="11"/>
      <c r="FV1211" s="11"/>
      <c r="FW1211" s="11"/>
      <c r="FX1211" s="11"/>
      <c r="FY1211" s="11"/>
      <c r="FZ1211" s="11"/>
      <c r="GA1211" s="11"/>
      <c r="GB1211" s="11"/>
      <c r="GC1211" s="11"/>
      <c r="GD1211" s="11"/>
      <c r="GE1211" s="11"/>
      <c r="GF1211" s="11"/>
      <c r="GG1211" s="11"/>
      <c r="GH1211" s="11"/>
      <c r="GI1211" s="11"/>
      <c r="GJ1211" s="11"/>
      <c r="GK1211" s="11"/>
      <c r="GL1211" s="11"/>
      <c r="GM1211" s="11"/>
      <c r="GN1211" s="11"/>
      <c r="GO1211" s="11"/>
      <c r="GP1211" s="11"/>
      <c r="GQ1211" s="11"/>
      <c r="GR1211" s="11"/>
      <c r="GS1211" s="11"/>
      <c r="GT1211" s="11"/>
      <c r="GU1211" s="11"/>
      <c r="GV1211" s="11"/>
      <c r="GW1211" s="11"/>
    </row>
    <row r="1212" spans="1:205" s="4" customFormat="1" ht="18" customHeight="1" x14ac:dyDescent="0.2">
      <c r="A1212" s="50" t="s">
        <v>13</v>
      </c>
      <c r="B1212" s="59">
        <v>42836</v>
      </c>
      <c r="C1212" s="53" t="s">
        <v>222</v>
      </c>
      <c r="D1212" s="54" t="s">
        <v>352</v>
      </c>
      <c r="E1212" s="54" t="s">
        <v>352</v>
      </c>
      <c r="F1212" s="54" t="s">
        <v>352</v>
      </c>
      <c r="G1212" s="54" t="s">
        <v>352</v>
      </c>
      <c r="H1212" s="54" t="s">
        <v>352</v>
      </c>
      <c r="I1212" s="54" t="s">
        <v>352</v>
      </c>
      <c r="J1212" s="54" t="s">
        <v>352</v>
      </c>
      <c r="K1212" s="54" t="s">
        <v>352</v>
      </c>
      <c r="L1212" s="54" t="s">
        <v>352</v>
      </c>
      <c r="M1212" s="54" t="s">
        <v>352</v>
      </c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  <c r="CT1212" s="11"/>
      <c r="CU1212" s="11"/>
      <c r="CV1212" s="11"/>
      <c r="CW1212" s="11"/>
      <c r="CX1212" s="11"/>
      <c r="CY1212" s="11"/>
      <c r="CZ1212" s="11"/>
      <c r="DA1212" s="11"/>
      <c r="DB1212" s="11"/>
      <c r="DC1212" s="11"/>
      <c r="DD1212" s="11"/>
      <c r="DE1212" s="11"/>
      <c r="DF1212" s="11"/>
      <c r="DG1212" s="11"/>
      <c r="DH1212" s="11"/>
      <c r="DI1212" s="11"/>
      <c r="DJ1212" s="11"/>
      <c r="DK1212" s="11"/>
      <c r="DL1212" s="11"/>
      <c r="DM1212" s="11"/>
      <c r="DN1212" s="11"/>
      <c r="DO1212" s="11"/>
      <c r="DP1212" s="11"/>
      <c r="DQ1212" s="11"/>
      <c r="DR1212" s="11"/>
      <c r="DS1212" s="11"/>
      <c r="DT1212" s="11"/>
      <c r="DU1212" s="11"/>
      <c r="DV1212" s="11"/>
      <c r="DW1212" s="11"/>
      <c r="DX1212" s="11"/>
      <c r="DY1212" s="11"/>
      <c r="DZ1212" s="11"/>
      <c r="EA1212" s="11"/>
      <c r="EB1212" s="11"/>
      <c r="EC1212" s="11"/>
      <c r="ED1212" s="11"/>
      <c r="EE1212" s="11"/>
      <c r="EF1212" s="11"/>
      <c r="EG1212" s="11"/>
      <c r="EH1212" s="11"/>
      <c r="EI1212" s="11"/>
      <c r="EJ1212" s="11"/>
      <c r="EK1212" s="11"/>
      <c r="EL1212" s="11"/>
      <c r="EM1212" s="11"/>
      <c r="EN1212" s="11"/>
      <c r="EO1212" s="11"/>
      <c r="EP1212" s="11"/>
      <c r="EQ1212" s="11"/>
      <c r="ER1212" s="11"/>
      <c r="ES1212" s="11"/>
      <c r="ET1212" s="11"/>
      <c r="EU1212" s="11"/>
      <c r="EV1212" s="11"/>
      <c r="EW1212" s="11"/>
      <c r="EX1212" s="11"/>
      <c r="EY1212" s="11"/>
      <c r="EZ1212" s="11"/>
      <c r="FA1212" s="11"/>
      <c r="FB1212" s="11"/>
      <c r="FC1212" s="11"/>
      <c r="FD1212" s="11"/>
      <c r="FE1212" s="11"/>
      <c r="FF1212" s="11"/>
      <c r="FG1212" s="11"/>
      <c r="FH1212" s="11"/>
      <c r="FI1212" s="11"/>
      <c r="FJ1212" s="11"/>
      <c r="FK1212" s="11"/>
      <c r="FL1212" s="11"/>
      <c r="FM1212" s="11"/>
      <c r="FN1212" s="11"/>
      <c r="FO1212" s="11"/>
      <c r="FP1212" s="11"/>
      <c r="FQ1212" s="11"/>
      <c r="FR1212" s="11"/>
      <c r="FS1212" s="11"/>
      <c r="FT1212" s="11"/>
      <c r="FU1212" s="11"/>
      <c r="FV1212" s="11"/>
      <c r="FW1212" s="11"/>
      <c r="FX1212" s="11"/>
      <c r="FY1212" s="11"/>
      <c r="FZ1212" s="11"/>
      <c r="GA1212" s="11"/>
      <c r="GB1212" s="11"/>
      <c r="GC1212" s="11"/>
      <c r="GD1212" s="11"/>
      <c r="GE1212" s="11"/>
      <c r="GF1212" s="11"/>
      <c r="GG1212" s="11"/>
      <c r="GH1212" s="11"/>
      <c r="GI1212" s="11"/>
      <c r="GJ1212" s="11"/>
      <c r="GK1212" s="11"/>
      <c r="GL1212" s="11"/>
      <c r="GM1212" s="11"/>
      <c r="GN1212" s="11"/>
      <c r="GO1212" s="11"/>
      <c r="GP1212" s="11"/>
      <c r="GQ1212" s="11"/>
      <c r="GR1212" s="11"/>
      <c r="GS1212" s="11"/>
      <c r="GT1212" s="11"/>
      <c r="GU1212" s="11"/>
      <c r="GV1212" s="11"/>
      <c r="GW1212" s="11"/>
    </row>
    <row r="1213" spans="1:205" ht="18" customHeight="1" x14ac:dyDescent="0.2">
      <c r="A1213" s="50" t="s">
        <v>13</v>
      </c>
      <c r="B1213" s="59">
        <v>43124</v>
      </c>
      <c r="C1213" s="53" t="s">
        <v>222</v>
      </c>
      <c r="D1213" s="54" t="s">
        <v>352</v>
      </c>
      <c r="E1213" s="54" t="s">
        <v>352</v>
      </c>
      <c r="F1213" s="54" t="s">
        <v>352</v>
      </c>
      <c r="G1213" s="54" t="s">
        <v>352</v>
      </c>
      <c r="H1213" s="54" t="s">
        <v>352</v>
      </c>
      <c r="I1213" s="54" t="s">
        <v>352</v>
      </c>
      <c r="J1213" s="54" t="s">
        <v>352</v>
      </c>
      <c r="K1213" s="54" t="s">
        <v>352</v>
      </c>
      <c r="L1213" s="54" t="s">
        <v>352</v>
      </c>
      <c r="M1213" s="54" t="s">
        <v>352</v>
      </c>
    </row>
    <row r="1214" spans="1:205" ht="18" customHeight="1" x14ac:dyDescent="0.2">
      <c r="A1214" s="50" t="s">
        <v>13</v>
      </c>
      <c r="B1214" s="59">
        <v>43277</v>
      </c>
      <c r="C1214" s="62" t="s">
        <v>351</v>
      </c>
      <c r="D1214" s="53">
        <v>9.41E-3</v>
      </c>
      <c r="E1214" s="53" t="s">
        <v>490</v>
      </c>
      <c r="F1214" s="53">
        <v>8.6199999999999992E-3</v>
      </c>
      <c r="G1214" s="53" t="s">
        <v>491</v>
      </c>
      <c r="H1214" s="31">
        <v>1.7999999999999999E-2</v>
      </c>
      <c r="I1214" s="53">
        <v>8.43E-3</v>
      </c>
      <c r="J1214" s="20" t="s">
        <v>40</v>
      </c>
      <c r="K1214" s="20" t="s">
        <v>40</v>
      </c>
      <c r="L1214" s="20" t="s">
        <v>40</v>
      </c>
      <c r="M1214" s="20" t="s">
        <v>40</v>
      </c>
    </row>
    <row r="1215" spans="1:205" ht="18" customHeight="1" x14ac:dyDescent="0.2">
      <c r="A1215" s="50" t="s">
        <v>13</v>
      </c>
      <c r="B1215" s="59">
        <v>43445</v>
      </c>
      <c r="C1215" s="73" t="s">
        <v>222</v>
      </c>
      <c r="D1215" s="54" t="s">
        <v>352</v>
      </c>
      <c r="E1215" s="54" t="s">
        <v>352</v>
      </c>
      <c r="F1215" s="54" t="s">
        <v>352</v>
      </c>
      <c r="G1215" s="54" t="s">
        <v>352</v>
      </c>
      <c r="H1215" s="54" t="s">
        <v>352</v>
      </c>
      <c r="I1215" s="54" t="s">
        <v>352</v>
      </c>
      <c r="J1215" s="54" t="s">
        <v>352</v>
      </c>
      <c r="K1215" s="54" t="s">
        <v>352</v>
      </c>
      <c r="L1215" s="54" t="s">
        <v>352</v>
      </c>
      <c r="M1215" s="54" t="s">
        <v>352</v>
      </c>
    </row>
    <row r="1216" spans="1:205" ht="18" customHeight="1" x14ac:dyDescent="0.2">
      <c r="A1216" s="50" t="s">
        <v>13</v>
      </c>
      <c r="B1216" s="59">
        <v>43628</v>
      </c>
      <c r="C1216" s="62" t="s">
        <v>351</v>
      </c>
      <c r="D1216" s="53" t="s">
        <v>598</v>
      </c>
      <c r="E1216" s="53" t="s">
        <v>539</v>
      </c>
      <c r="F1216" s="53" t="s">
        <v>597</v>
      </c>
      <c r="G1216" s="53" t="s">
        <v>491</v>
      </c>
      <c r="H1216" s="53">
        <v>1.2710000000000001E-2</v>
      </c>
      <c r="I1216" s="53">
        <v>4.4499999999999998E-2</v>
      </c>
      <c r="J1216" s="20" t="s">
        <v>40</v>
      </c>
      <c r="K1216" s="20" t="s">
        <v>40</v>
      </c>
      <c r="L1216" s="20" t="s">
        <v>40</v>
      </c>
      <c r="M1216" s="20" t="s">
        <v>40</v>
      </c>
    </row>
    <row r="1217" spans="1:205" ht="18" customHeight="1" x14ac:dyDescent="0.2">
      <c r="A1217" s="50" t="s">
        <v>13</v>
      </c>
      <c r="B1217" s="59">
        <v>43837</v>
      </c>
      <c r="C1217" s="73" t="s">
        <v>222</v>
      </c>
      <c r="D1217" s="54" t="s">
        <v>352</v>
      </c>
      <c r="E1217" s="54" t="s">
        <v>352</v>
      </c>
      <c r="F1217" s="54" t="s">
        <v>352</v>
      </c>
      <c r="G1217" s="54" t="s">
        <v>352</v>
      </c>
      <c r="H1217" s="54" t="s">
        <v>352</v>
      </c>
      <c r="I1217" s="54" t="s">
        <v>352</v>
      </c>
      <c r="J1217" s="54" t="s">
        <v>352</v>
      </c>
      <c r="K1217" s="54" t="s">
        <v>352</v>
      </c>
      <c r="L1217" s="54" t="s">
        <v>352</v>
      </c>
      <c r="M1217" s="54" t="s">
        <v>352</v>
      </c>
    </row>
    <row r="1218" spans="1:205" ht="18" customHeight="1" x14ac:dyDescent="0.2">
      <c r="A1218" s="50" t="s">
        <v>13</v>
      </c>
      <c r="B1218" s="59">
        <v>44019</v>
      </c>
      <c r="C1218" s="62" t="s">
        <v>351</v>
      </c>
      <c r="D1218" s="80" t="s">
        <v>623</v>
      </c>
      <c r="E1218" s="80" t="s">
        <v>490</v>
      </c>
      <c r="F1218" s="80" t="s">
        <v>620</v>
      </c>
      <c r="G1218" s="80" t="s">
        <v>621</v>
      </c>
      <c r="H1218" s="81" t="s">
        <v>280</v>
      </c>
      <c r="I1218" s="53" t="s">
        <v>539</v>
      </c>
      <c r="J1218" s="20" t="s">
        <v>40</v>
      </c>
      <c r="K1218" s="20" t="s">
        <v>40</v>
      </c>
      <c r="L1218" s="20" t="s">
        <v>40</v>
      </c>
      <c r="M1218" s="20" t="s">
        <v>40</v>
      </c>
    </row>
    <row r="1219" spans="1:205" ht="18" customHeight="1" x14ac:dyDescent="0.2">
      <c r="A1219" s="50" t="s">
        <v>13</v>
      </c>
      <c r="B1219" s="59">
        <v>44221</v>
      </c>
      <c r="C1219" s="73" t="s">
        <v>222</v>
      </c>
      <c r="D1219" s="54" t="s">
        <v>352</v>
      </c>
      <c r="E1219" s="54" t="s">
        <v>352</v>
      </c>
      <c r="F1219" s="54" t="s">
        <v>352</v>
      </c>
      <c r="G1219" s="54" t="s">
        <v>352</v>
      </c>
      <c r="H1219" s="54" t="s">
        <v>352</v>
      </c>
      <c r="I1219" s="54" t="s">
        <v>352</v>
      </c>
      <c r="J1219" s="54" t="s">
        <v>352</v>
      </c>
      <c r="K1219" s="54" t="s">
        <v>352</v>
      </c>
      <c r="L1219" s="54" t="s">
        <v>352</v>
      </c>
      <c r="M1219" s="54" t="s">
        <v>352</v>
      </c>
    </row>
    <row r="1220" spans="1:205" ht="18" customHeight="1" x14ac:dyDescent="0.2">
      <c r="A1220" s="50" t="s">
        <v>50</v>
      </c>
      <c r="B1220" s="49">
        <v>40045</v>
      </c>
      <c r="C1220" s="39" t="s">
        <v>351</v>
      </c>
      <c r="D1220" s="31">
        <v>1.1999999999999999E-3</v>
      </c>
      <c r="E1220" s="18">
        <v>6.9999999999999999E-4</v>
      </c>
      <c r="F1220" s="18">
        <v>1E-3</v>
      </c>
      <c r="G1220" s="18" t="s">
        <v>25</v>
      </c>
      <c r="H1220" s="18">
        <v>2.8999999999999998E-3</v>
      </c>
      <c r="I1220" s="18" t="s">
        <v>21</v>
      </c>
      <c r="J1220" s="18" t="s">
        <v>53</v>
      </c>
      <c r="K1220" s="19" t="s">
        <v>36</v>
      </c>
      <c r="L1220" s="19" t="s">
        <v>43</v>
      </c>
      <c r="M1220" s="20" t="s">
        <v>43</v>
      </c>
    </row>
    <row r="1221" spans="1:205" ht="18" customHeight="1" x14ac:dyDescent="0.2">
      <c r="A1221" s="50" t="s">
        <v>50</v>
      </c>
      <c r="B1221" s="49">
        <v>40157</v>
      </c>
      <c r="C1221" s="39" t="s">
        <v>351</v>
      </c>
      <c r="D1221" s="31">
        <v>4.4000000000000003E-3</v>
      </c>
      <c r="E1221" s="18">
        <v>1.9E-3</v>
      </c>
      <c r="F1221" s="18">
        <v>4.3E-3</v>
      </c>
      <c r="G1221" s="18">
        <v>6.0000000000000001E-3</v>
      </c>
      <c r="H1221" s="18">
        <v>1.66E-2</v>
      </c>
      <c r="I1221" s="18" t="s">
        <v>56</v>
      </c>
      <c r="J1221" s="18" t="s">
        <v>72</v>
      </c>
      <c r="K1221" s="19" t="s">
        <v>58</v>
      </c>
      <c r="L1221" s="19" t="s">
        <v>59</v>
      </c>
      <c r="M1221" s="20" t="s">
        <v>59</v>
      </c>
    </row>
    <row r="1222" spans="1:205" ht="18" customHeight="1" x14ac:dyDescent="0.2">
      <c r="A1222" s="50" t="s">
        <v>50</v>
      </c>
      <c r="B1222" s="49" t="s">
        <v>218</v>
      </c>
      <c r="C1222" s="39" t="s">
        <v>351</v>
      </c>
      <c r="D1222" s="32">
        <v>7.0000000000000001E-3</v>
      </c>
      <c r="E1222" s="18">
        <v>3.0000000000000001E-3</v>
      </c>
      <c r="F1222" s="18">
        <v>7.4999999999999997E-3</v>
      </c>
      <c r="G1222" s="18">
        <v>1.0200000000000001E-2</v>
      </c>
      <c r="H1222" s="16">
        <v>2.7699999999999999E-2</v>
      </c>
      <c r="I1222" s="18" t="s">
        <v>56</v>
      </c>
      <c r="J1222" s="19" t="s">
        <v>40</v>
      </c>
      <c r="K1222" s="19" t="s">
        <v>40</v>
      </c>
      <c r="L1222" s="19" t="s">
        <v>40</v>
      </c>
      <c r="M1222" s="19" t="s">
        <v>40</v>
      </c>
    </row>
    <row r="1223" spans="1:205" ht="18" customHeight="1" x14ac:dyDescent="0.2">
      <c r="A1223" s="50" t="s">
        <v>50</v>
      </c>
      <c r="B1223" s="49">
        <v>40270</v>
      </c>
      <c r="C1223" s="39" t="s">
        <v>351</v>
      </c>
      <c r="D1223" s="31">
        <v>9.5999999999999992E-3</v>
      </c>
      <c r="E1223" s="18" t="s">
        <v>19</v>
      </c>
      <c r="F1223" s="18">
        <v>2.3E-3</v>
      </c>
      <c r="G1223" s="18">
        <v>5.8999999999999999E-3</v>
      </c>
      <c r="H1223" s="18">
        <v>1.78E-2</v>
      </c>
      <c r="I1223" s="18" t="s">
        <v>56</v>
      </c>
      <c r="J1223" s="18" t="s">
        <v>122</v>
      </c>
      <c r="K1223" s="19" t="s">
        <v>122</v>
      </c>
      <c r="L1223" s="19" t="s">
        <v>30</v>
      </c>
      <c r="M1223" s="20" t="s">
        <v>30</v>
      </c>
    </row>
    <row r="1224" spans="1:205" ht="18" customHeight="1" x14ac:dyDescent="0.2">
      <c r="A1224" s="50" t="s">
        <v>50</v>
      </c>
      <c r="B1224" s="51">
        <v>40332</v>
      </c>
      <c r="C1224" s="39" t="s">
        <v>351</v>
      </c>
      <c r="D1224" s="31">
        <v>3.7000000000000002E-3</v>
      </c>
      <c r="E1224" s="18">
        <v>1.1000000000000001E-3</v>
      </c>
      <c r="F1224" s="18">
        <v>1E-3</v>
      </c>
      <c r="G1224" s="18">
        <v>7.4000000000000003E-3</v>
      </c>
      <c r="H1224" s="18">
        <v>1.32E-2</v>
      </c>
      <c r="I1224" s="18" t="s">
        <v>56</v>
      </c>
      <c r="J1224" s="20">
        <v>0.89500000000000002</v>
      </c>
      <c r="K1224" s="19" t="s">
        <v>135</v>
      </c>
      <c r="L1224" s="19" t="s">
        <v>59</v>
      </c>
      <c r="M1224" s="20">
        <v>0.89500000000000002</v>
      </c>
    </row>
    <row r="1225" spans="1:205" ht="18" customHeight="1" x14ac:dyDescent="0.2">
      <c r="A1225" s="50" t="s">
        <v>50</v>
      </c>
      <c r="B1225" s="51">
        <v>40380</v>
      </c>
      <c r="C1225" s="39" t="s">
        <v>351</v>
      </c>
      <c r="D1225" s="31">
        <v>2.0999999999999999E-3</v>
      </c>
      <c r="E1225" s="18">
        <v>8.9999999999999998E-4</v>
      </c>
      <c r="F1225" s="18">
        <v>6.9999999999999999E-4</v>
      </c>
      <c r="G1225" s="18">
        <v>3.8999999999999998E-3</v>
      </c>
      <c r="H1225" s="18">
        <v>7.6E-3</v>
      </c>
      <c r="I1225" s="18" t="s">
        <v>56</v>
      </c>
      <c r="J1225" s="20" t="s">
        <v>129</v>
      </c>
      <c r="K1225" s="19" t="s">
        <v>129</v>
      </c>
      <c r="L1225" s="19" t="s">
        <v>129</v>
      </c>
      <c r="M1225" s="20" t="s">
        <v>129</v>
      </c>
    </row>
    <row r="1226" spans="1:205" ht="18" customHeight="1" x14ac:dyDescent="0.2">
      <c r="A1226" s="50" t="s">
        <v>50</v>
      </c>
      <c r="B1226" s="51">
        <v>40625</v>
      </c>
      <c r="C1226" s="39" t="s">
        <v>351</v>
      </c>
      <c r="D1226" s="35">
        <v>1.81E-3</v>
      </c>
      <c r="E1226" s="24">
        <v>6.9999999999999999E-4</v>
      </c>
      <c r="F1226" s="23">
        <v>4.5199999999999997E-3</v>
      </c>
      <c r="G1226" s="23">
        <v>1.08E-3</v>
      </c>
      <c r="H1226" s="23">
        <v>8.1099999999999992E-3</v>
      </c>
      <c r="I1226" s="16" t="s">
        <v>157</v>
      </c>
      <c r="J1226" s="20" t="s">
        <v>40</v>
      </c>
      <c r="K1226" s="20" t="s">
        <v>40</v>
      </c>
      <c r="L1226" s="20" t="s">
        <v>40</v>
      </c>
      <c r="M1226" s="20" t="s">
        <v>40</v>
      </c>
    </row>
    <row r="1227" spans="1:205" ht="18" customHeight="1" x14ac:dyDescent="0.2">
      <c r="A1227" s="50" t="s">
        <v>50</v>
      </c>
      <c r="B1227" s="51">
        <v>40716</v>
      </c>
      <c r="C1227" s="39" t="s">
        <v>351</v>
      </c>
      <c r="D1227" s="53" t="s">
        <v>158</v>
      </c>
      <c r="E1227" s="28" t="s">
        <v>158</v>
      </c>
      <c r="F1227" s="28" t="s">
        <v>158</v>
      </c>
      <c r="G1227" s="28" t="s">
        <v>160</v>
      </c>
      <c r="H1227" s="28" t="s">
        <v>160</v>
      </c>
      <c r="I1227" s="16" t="s">
        <v>157</v>
      </c>
      <c r="J1227" s="20" t="s">
        <v>40</v>
      </c>
      <c r="K1227" s="20" t="s">
        <v>40</v>
      </c>
      <c r="L1227" s="20" t="s">
        <v>40</v>
      </c>
      <c r="M1227" s="20" t="s">
        <v>40</v>
      </c>
    </row>
    <row r="1228" spans="1:205" ht="18" customHeight="1" x14ac:dyDescent="0.2">
      <c r="A1228" s="50" t="s">
        <v>50</v>
      </c>
      <c r="B1228" s="59">
        <v>40884</v>
      </c>
      <c r="C1228" s="39" t="s">
        <v>351</v>
      </c>
      <c r="D1228" s="53" t="s">
        <v>173</v>
      </c>
      <c r="E1228" s="53" t="s">
        <v>171</v>
      </c>
      <c r="F1228" s="53">
        <v>3.8400000000000001E-4</v>
      </c>
      <c r="G1228" s="53" t="s">
        <v>174</v>
      </c>
      <c r="H1228" s="53">
        <v>3.8400000000000001E-4</v>
      </c>
      <c r="I1228" s="53" t="s">
        <v>175</v>
      </c>
      <c r="J1228" s="20" t="s">
        <v>40</v>
      </c>
      <c r="K1228" s="20" t="s">
        <v>40</v>
      </c>
      <c r="L1228" s="20" t="s">
        <v>40</v>
      </c>
      <c r="M1228" s="20" t="s">
        <v>40</v>
      </c>
    </row>
    <row r="1229" spans="1:205" ht="18" customHeight="1" x14ac:dyDescent="0.2">
      <c r="A1229" s="50" t="s">
        <v>50</v>
      </c>
      <c r="B1229" s="59">
        <v>41088</v>
      </c>
      <c r="C1229" s="39" t="s">
        <v>351</v>
      </c>
      <c r="D1229" s="53">
        <v>2.5999999999999998E-4</v>
      </c>
      <c r="E1229" s="53" t="s">
        <v>171</v>
      </c>
      <c r="F1229" s="53">
        <v>6.9999999999999999E-4</v>
      </c>
      <c r="G1229" s="53" t="s">
        <v>202</v>
      </c>
      <c r="H1229" s="53">
        <v>9.6000000000000002E-4</v>
      </c>
      <c r="I1229" s="53" t="s">
        <v>175</v>
      </c>
      <c r="J1229" s="20" t="s">
        <v>40</v>
      </c>
      <c r="K1229" s="20" t="s">
        <v>40</v>
      </c>
      <c r="L1229" s="20" t="s">
        <v>40</v>
      </c>
      <c r="M1229" s="20" t="s">
        <v>40</v>
      </c>
    </row>
    <row r="1230" spans="1:205" s="1" customFormat="1" ht="18" customHeight="1" x14ac:dyDescent="0.2">
      <c r="A1230" s="50" t="s">
        <v>50</v>
      </c>
      <c r="B1230" s="59">
        <v>41676</v>
      </c>
      <c r="C1230" s="53" t="s">
        <v>222</v>
      </c>
      <c r="D1230" s="54" t="s">
        <v>352</v>
      </c>
      <c r="E1230" s="54" t="s">
        <v>352</v>
      </c>
      <c r="F1230" s="54" t="s">
        <v>352</v>
      </c>
      <c r="G1230" s="54" t="s">
        <v>352</v>
      </c>
      <c r="H1230" s="54" t="s">
        <v>352</v>
      </c>
      <c r="I1230" s="54" t="s">
        <v>352</v>
      </c>
      <c r="J1230" s="54" t="s">
        <v>352</v>
      </c>
      <c r="K1230" s="54" t="s">
        <v>352</v>
      </c>
      <c r="L1230" s="54" t="s">
        <v>352</v>
      </c>
      <c r="M1230" s="54" t="s">
        <v>352</v>
      </c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11"/>
      <c r="CF1230" s="11"/>
      <c r="CG1230" s="11"/>
      <c r="CH1230" s="11"/>
      <c r="CI1230" s="11"/>
      <c r="CJ1230" s="11"/>
      <c r="CK1230" s="11"/>
      <c r="CL1230" s="11"/>
      <c r="CM1230" s="11"/>
      <c r="CN1230" s="11"/>
      <c r="CO1230" s="11"/>
      <c r="CP1230" s="11"/>
      <c r="CQ1230" s="11"/>
      <c r="CR1230" s="11"/>
      <c r="CS1230" s="11"/>
      <c r="CT1230" s="11"/>
      <c r="CU1230" s="11"/>
      <c r="CV1230" s="11"/>
      <c r="CW1230" s="11"/>
      <c r="CX1230" s="11"/>
      <c r="CY1230" s="11"/>
      <c r="CZ1230" s="11"/>
      <c r="DA1230" s="11"/>
      <c r="DB1230" s="11"/>
      <c r="DC1230" s="11"/>
      <c r="DD1230" s="11"/>
      <c r="DE1230" s="11"/>
      <c r="DF1230" s="11"/>
      <c r="DG1230" s="11"/>
      <c r="DH1230" s="11"/>
      <c r="DI1230" s="11"/>
      <c r="DJ1230" s="11"/>
      <c r="DK1230" s="11"/>
      <c r="DL1230" s="11"/>
      <c r="DM1230" s="11"/>
      <c r="DN1230" s="11"/>
      <c r="DO1230" s="11"/>
      <c r="DP1230" s="11"/>
      <c r="DQ1230" s="11"/>
      <c r="DR1230" s="11"/>
      <c r="DS1230" s="11"/>
      <c r="DT1230" s="11"/>
      <c r="DU1230" s="11"/>
      <c r="DV1230" s="11"/>
      <c r="DW1230" s="11"/>
      <c r="DX1230" s="11"/>
      <c r="DY1230" s="11"/>
      <c r="DZ1230" s="11"/>
      <c r="EA1230" s="11"/>
      <c r="EB1230" s="11"/>
      <c r="EC1230" s="11"/>
      <c r="ED1230" s="11"/>
      <c r="EE1230" s="11"/>
      <c r="EF1230" s="11"/>
      <c r="EG1230" s="11"/>
      <c r="EH1230" s="11"/>
      <c r="EI1230" s="11"/>
      <c r="EJ1230" s="11"/>
      <c r="EK1230" s="11"/>
      <c r="EL1230" s="11"/>
      <c r="EM1230" s="11"/>
      <c r="EN1230" s="11"/>
      <c r="EO1230" s="11"/>
      <c r="EP1230" s="11"/>
      <c r="EQ1230" s="11"/>
      <c r="ER1230" s="11"/>
      <c r="ES1230" s="11"/>
      <c r="ET1230" s="11"/>
      <c r="EU1230" s="11"/>
      <c r="EV1230" s="11"/>
      <c r="EW1230" s="11"/>
      <c r="EX1230" s="11"/>
      <c r="EY1230" s="11"/>
      <c r="EZ1230" s="11"/>
      <c r="FA1230" s="11"/>
      <c r="FB1230" s="11"/>
      <c r="FC1230" s="11"/>
      <c r="FD1230" s="11"/>
      <c r="FE1230" s="11"/>
      <c r="FF1230" s="11"/>
      <c r="FG1230" s="11"/>
      <c r="FH1230" s="11"/>
      <c r="FI1230" s="11"/>
      <c r="FJ1230" s="11"/>
      <c r="FK1230" s="11"/>
      <c r="FL1230" s="11"/>
      <c r="FM1230" s="11"/>
      <c r="FN1230" s="11"/>
      <c r="FO1230" s="11"/>
      <c r="FP1230" s="11"/>
      <c r="FQ1230" s="11"/>
      <c r="FR1230" s="11"/>
      <c r="FS1230" s="11"/>
      <c r="FT1230" s="11"/>
      <c r="FU1230" s="11"/>
      <c r="FV1230" s="11"/>
      <c r="FW1230" s="11"/>
      <c r="FX1230" s="11"/>
      <c r="FY1230" s="11"/>
      <c r="FZ1230" s="11"/>
      <c r="GA1230" s="11"/>
      <c r="GB1230" s="11"/>
      <c r="GC1230" s="11"/>
      <c r="GD1230" s="11"/>
      <c r="GE1230" s="11"/>
      <c r="GF1230" s="11"/>
      <c r="GG1230" s="11"/>
      <c r="GH1230" s="11"/>
      <c r="GI1230" s="11"/>
      <c r="GJ1230" s="11"/>
      <c r="GK1230" s="11"/>
      <c r="GL1230" s="11"/>
      <c r="GM1230" s="11"/>
      <c r="GN1230" s="11"/>
      <c r="GO1230" s="11"/>
      <c r="GP1230" s="11"/>
      <c r="GQ1230" s="11"/>
      <c r="GR1230" s="11"/>
      <c r="GS1230" s="11"/>
      <c r="GT1230" s="11"/>
      <c r="GU1230" s="11"/>
      <c r="GV1230" s="11"/>
      <c r="GW1230" s="11"/>
    </row>
    <row r="1231" spans="1:205" s="1" customFormat="1" ht="18" customHeight="1" x14ac:dyDescent="0.2">
      <c r="A1231" s="50" t="s">
        <v>50</v>
      </c>
      <c r="B1231" s="59">
        <v>41753</v>
      </c>
      <c r="C1231" s="62" t="s">
        <v>351</v>
      </c>
      <c r="D1231" s="53" t="s">
        <v>233</v>
      </c>
      <c r="E1231" s="53" t="s">
        <v>261</v>
      </c>
      <c r="F1231" s="53" t="s">
        <v>233</v>
      </c>
      <c r="G1231" s="53" t="s">
        <v>234</v>
      </c>
      <c r="H1231" s="53" t="s">
        <v>261</v>
      </c>
      <c r="I1231" s="53" t="s">
        <v>233</v>
      </c>
      <c r="J1231" s="20" t="s">
        <v>40</v>
      </c>
      <c r="K1231" s="20" t="s">
        <v>40</v>
      </c>
      <c r="L1231" s="20" t="s">
        <v>40</v>
      </c>
      <c r="M1231" s="20" t="s">
        <v>40</v>
      </c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11"/>
      <c r="CF1231" s="11"/>
      <c r="CG1231" s="11"/>
      <c r="CH1231" s="11"/>
      <c r="CI1231" s="11"/>
      <c r="CJ1231" s="11"/>
      <c r="CK1231" s="11"/>
      <c r="CL1231" s="11"/>
      <c r="CM1231" s="11"/>
      <c r="CN1231" s="11"/>
      <c r="CO1231" s="11"/>
      <c r="CP1231" s="11"/>
      <c r="CQ1231" s="11"/>
      <c r="CR1231" s="11"/>
      <c r="CS1231" s="11"/>
      <c r="CT1231" s="11"/>
      <c r="CU1231" s="11"/>
      <c r="CV1231" s="11"/>
      <c r="CW1231" s="11"/>
      <c r="CX1231" s="11"/>
      <c r="CY1231" s="11"/>
      <c r="CZ1231" s="11"/>
      <c r="DA1231" s="11"/>
      <c r="DB1231" s="11"/>
      <c r="DC1231" s="11"/>
      <c r="DD1231" s="11"/>
      <c r="DE1231" s="11"/>
      <c r="DF1231" s="11"/>
      <c r="DG1231" s="11"/>
      <c r="DH1231" s="11"/>
      <c r="DI1231" s="11"/>
      <c r="DJ1231" s="11"/>
      <c r="DK1231" s="11"/>
      <c r="DL1231" s="11"/>
      <c r="DM1231" s="11"/>
      <c r="DN1231" s="11"/>
      <c r="DO1231" s="11"/>
      <c r="DP1231" s="11"/>
      <c r="DQ1231" s="11"/>
      <c r="DR1231" s="11"/>
      <c r="DS1231" s="11"/>
      <c r="DT1231" s="11"/>
      <c r="DU1231" s="11"/>
      <c r="DV1231" s="11"/>
      <c r="DW1231" s="11"/>
      <c r="DX1231" s="11"/>
      <c r="DY1231" s="11"/>
      <c r="DZ1231" s="11"/>
      <c r="EA1231" s="11"/>
      <c r="EB1231" s="11"/>
      <c r="EC1231" s="11"/>
      <c r="ED1231" s="11"/>
      <c r="EE1231" s="11"/>
      <c r="EF1231" s="11"/>
      <c r="EG1231" s="11"/>
      <c r="EH1231" s="11"/>
      <c r="EI1231" s="11"/>
      <c r="EJ1231" s="11"/>
      <c r="EK1231" s="11"/>
      <c r="EL1231" s="11"/>
      <c r="EM1231" s="11"/>
      <c r="EN1231" s="11"/>
      <c r="EO1231" s="11"/>
      <c r="EP1231" s="11"/>
      <c r="EQ1231" s="11"/>
      <c r="ER1231" s="11"/>
      <c r="ES1231" s="11"/>
      <c r="ET1231" s="11"/>
      <c r="EU1231" s="11"/>
      <c r="EV1231" s="11"/>
      <c r="EW1231" s="11"/>
      <c r="EX1231" s="11"/>
      <c r="EY1231" s="11"/>
      <c r="EZ1231" s="11"/>
      <c r="FA1231" s="11"/>
      <c r="FB1231" s="11"/>
      <c r="FC1231" s="11"/>
      <c r="FD1231" s="11"/>
      <c r="FE1231" s="11"/>
      <c r="FF1231" s="11"/>
      <c r="FG1231" s="11"/>
      <c r="FH1231" s="11"/>
      <c r="FI1231" s="11"/>
      <c r="FJ1231" s="11"/>
      <c r="FK1231" s="11"/>
      <c r="FL1231" s="11"/>
      <c r="FM1231" s="11"/>
      <c r="FN1231" s="11"/>
      <c r="FO1231" s="11"/>
      <c r="FP1231" s="11"/>
      <c r="FQ1231" s="11"/>
      <c r="FR1231" s="11"/>
      <c r="FS1231" s="11"/>
      <c r="FT1231" s="11"/>
      <c r="FU1231" s="11"/>
      <c r="FV1231" s="11"/>
      <c r="FW1231" s="11"/>
      <c r="FX1231" s="11"/>
      <c r="FY1231" s="11"/>
      <c r="FZ1231" s="11"/>
      <c r="GA1231" s="11"/>
      <c r="GB1231" s="11"/>
      <c r="GC1231" s="11"/>
      <c r="GD1231" s="11"/>
      <c r="GE1231" s="11"/>
      <c r="GF1231" s="11"/>
      <c r="GG1231" s="11"/>
      <c r="GH1231" s="11"/>
      <c r="GI1231" s="11"/>
      <c r="GJ1231" s="11"/>
      <c r="GK1231" s="11"/>
      <c r="GL1231" s="11"/>
      <c r="GM1231" s="11"/>
      <c r="GN1231" s="11"/>
      <c r="GO1231" s="11"/>
      <c r="GP1231" s="11"/>
      <c r="GQ1231" s="11"/>
      <c r="GR1231" s="11"/>
      <c r="GS1231" s="11"/>
      <c r="GT1231" s="11"/>
      <c r="GU1231" s="11"/>
      <c r="GV1231" s="11"/>
      <c r="GW1231" s="11"/>
    </row>
    <row r="1232" spans="1:205" s="1" customFormat="1" ht="18" customHeight="1" x14ac:dyDescent="0.2">
      <c r="A1232" s="50" t="s">
        <v>50</v>
      </c>
      <c r="B1232" s="59">
        <v>41843</v>
      </c>
      <c r="C1232" s="62" t="s">
        <v>351</v>
      </c>
      <c r="D1232" s="53" t="s">
        <v>227</v>
      </c>
      <c r="E1232" s="53">
        <v>6.0000000000000001E-3</v>
      </c>
      <c r="F1232" s="53" t="s">
        <v>227</v>
      </c>
      <c r="G1232" s="53" t="s">
        <v>271</v>
      </c>
      <c r="H1232" s="53">
        <v>6.0000000000000001E-3</v>
      </c>
      <c r="I1232" s="53" t="s">
        <v>227</v>
      </c>
      <c r="J1232" s="20" t="s">
        <v>40</v>
      </c>
      <c r="K1232" s="20" t="s">
        <v>40</v>
      </c>
      <c r="L1232" s="20" t="s">
        <v>40</v>
      </c>
      <c r="M1232" s="20" t="s">
        <v>40</v>
      </c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11"/>
      <c r="CF1232" s="11"/>
      <c r="CG1232" s="11"/>
      <c r="CH1232" s="11"/>
      <c r="CI1232" s="11"/>
      <c r="CJ1232" s="11"/>
      <c r="CK1232" s="11"/>
      <c r="CL1232" s="11"/>
      <c r="CM1232" s="11"/>
      <c r="CN1232" s="11"/>
      <c r="CO1232" s="11"/>
      <c r="CP1232" s="11"/>
      <c r="CQ1232" s="11"/>
      <c r="CR1232" s="11"/>
      <c r="CS1232" s="11"/>
      <c r="CT1232" s="11"/>
      <c r="CU1232" s="11"/>
      <c r="CV1232" s="11"/>
      <c r="CW1232" s="11"/>
      <c r="CX1232" s="11"/>
      <c r="CY1232" s="11"/>
      <c r="CZ1232" s="11"/>
      <c r="DA1232" s="11"/>
      <c r="DB1232" s="11"/>
      <c r="DC1232" s="11"/>
      <c r="DD1232" s="11"/>
      <c r="DE1232" s="11"/>
      <c r="DF1232" s="11"/>
      <c r="DG1232" s="11"/>
      <c r="DH1232" s="11"/>
      <c r="DI1232" s="11"/>
      <c r="DJ1232" s="11"/>
      <c r="DK1232" s="11"/>
      <c r="DL1232" s="11"/>
      <c r="DM1232" s="11"/>
      <c r="DN1232" s="11"/>
      <c r="DO1232" s="11"/>
      <c r="DP1232" s="11"/>
      <c r="DQ1232" s="11"/>
      <c r="DR1232" s="11"/>
      <c r="DS1232" s="11"/>
      <c r="DT1232" s="11"/>
      <c r="DU1232" s="11"/>
      <c r="DV1232" s="11"/>
      <c r="DW1232" s="11"/>
      <c r="DX1232" s="11"/>
      <c r="DY1232" s="11"/>
      <c r="DZ1232" s="11"/>
      <c r="EA1232" s="11"/>
      <c r="EB1232" s="11"/>
      <c r="EC1232" s="11"/>
      <c r="ED1232" s="11"/>
      <c r="EE1232" s="11"/>
      <c r="EF1232" s="11"/>
      <c r="EG1232" s="11"/>
      <c r="EH1232" s="11"/>
      <c r="EI1232" s="11"/>
      <c r="EJ1232" s="11"/>
      <c r="EK1232" s="11"/>
      <c r="EL1232" s="11"/>
      <c r="EM1232" s="11"/>
      <c r="EN1232" s="11"/>
      <c r="EO1232" s="11"/>
      <c r="EP1232" s="11"/>
      <c r="EQ1232" s="11"/>
      <c r="ER1232" s="11"/>
      <c r="ES1232" s="11"/>
      <c r="ET1232" s="11"/>
      <c r="EU1232" s="11"/>
      <c r="EV1232" s="11"/>
      <c r="EW1232" s="11"/>
      <c r="EX1232" s="11"/>
      <c r="EY1232" s="11"/>
      <c r="EZ1232" s="11"/>
      <c r="FA1232" s="11"/>
      <c r="FB1232" s="11"/>
      <c r="FC1232" s="11"/>
      <c r="FD1232" s="11"/>
      <c r="FE1232" s="11"/>
      <c r="FF1232" s="11"/>
      <c r="FG1232" s="11"/>
      <c r="FH1232" s="11"/>
      <c r="FI1232" s="11"/>
      <c r="FJ1232" s="11"/>
      <c r="FK1232" s="11"/>
      <c r="FL1232" s="11"/>
      <c r="FM1232" s="11"/>
      <c r="FN1232" s="11"/>
      <c r="FO1232" s="11"/>
      <c r="FP1232" s="11"/>
      <c r="FQ1232" s="11"/>
      <c r="FR1232" s="11"/>
      <c r="FS1232" s="11"/>
      <c r="FT1232" s="11"/>
      <c r="FU1232" s="11"/>
      <c r="FV1232" s="11"/>
      <c r="FW1232" s="11"/>
      <c r="FX1232" s="11"/>
      <c r="FY1232" s="11"/>
      <c r="FZ1232" s="11"/>
      <c r="GA1232" s="11"/>
      <c r="GB1232" s="11"/>
      <c r="GC1232" s="11"/>
      <c r="GD1232" s="11"/>
      <c r="GE1232" s="11"/>
      <c r="GF1232" s="11"/>
      <c r="GG1232" s="11"/>
      <c r="GH1232" s="11"/>
      <c r="GI1232" s="11"/>
      <c r="GJ1232" s="11"/>
      <c r="GK1232" s="11"/>
      <c r="GL1232" s="11"/>
      <c r="GM1232" s="11"/>
      <c r="GN1232" s="11"/>
      <c r="GO1232" s="11"/>
      <c r="GP1232" s="11"/>
      <c r="GQ1232" s="11"/>
      <c r="GR1232" s="11"/>
      <c r="GS1232" s="11"/>
      <c r="GT1232" s="11"/>
      <c r="GU1232" s="11"/>
      <c r="GV1232" s="11"/>
      <c r="GW1232" s="11"/>
    </row>
    <row r="1233" spans="1:205" s="1" customFormat="1" ht="18" customHeight="1" x14ac:dyDescent="0.2">
      <c r="A1233" s="50" t="s">
        <v>50</v>
      </c>
      <c r="B1233" s="59">
        <v>41941</v>
      </c>
      <c r="C1233" s="62" t="s">
        <v>351</v>
      </c>
      <c r="D1233" s="53">
        <v>1.2E-2</v>
      </c>
      <c r="E1233" s="53">
        <v>8.0000000000000002E-3</v>
      </c>
      <c r="F1233" s="53">
        <v>7.0000000000000001E-3</v>
      </c>
      <c r="G1233" s="53" t="s">
        <v>271</v>
      </c>
      <c r="H1233" s="53">
        <f>SUM(D1233:F1233)</f>
        <v>2.7E-2</v>
      </c>
      <c r="I1233" s="53" t="s">
        <v>227</v>
      </c>
      <c r="J1233" s="20" t="s">
        <v>40</v>
      </c>
      <c r="K1233" s="20" t="s">
        <v>40</v>
      </c>
      <c r="L1233" s="20" t="s">
        <v>40</v>
      </c>
      <c r="M1233" s="20" t="s">
        <v>40</v>
      </c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11"/>
      <c r="CF1233" s="11"/>
      <c r="CG1233" s="11"/>
      <c r="CH1233" s="11"/>
      <c r="CI1233" s="11"/>
      <c r="CJ1233" s="11"/>
      <c r="CK1233" s="11"/>
      <c r="CL1233" s="11"/>
      <c r="CM1233" s="11"/>
      <c r="CN1233" s="11"/>
      <c r="CO1233" s="11"/>
      <c r="CP1233" s="11"/>
      <c r="CQ1233" s="11"/>
      <c r="CR1233" s="11"/>
      <c r="CS1233" s="11"/>
      <c r="CT1233" s="11"/>
      <c r="CU1233" s="11"/>
      <c r="CV1233" s="11"/>
      <c r="CW1233" s="11"/>
      <c r="CX1233" s="11"/>
      <c r="CY1233" s="11"/>
      <c r="CZ1233" s="11"/>
      <c r="DA1233" s="11"/>
      <c r="DB1233" s="11"/>
      <c r="DC1233" s="11"/>
      <c r="DD1233" s="11"/>
      <c r="DE1233" s="11"/>
      <c r="DF1233" s="11"/>
      <c r="DG1233" s="11"/>
      <c r="DH1233" s="11"/>
      <c r="DI1233" s="11"/>
      <c r="DJ1233" s="11"/>
      <c r="DK1233" s="11"/>
      <c r="DL1233" s="11"/>
      <c r="DM1233" s="11"/>
      <c r="DN1233" s="11"/>
      <c r="DO1233" s="11"/>
      <c r="DP1233" s="11"/>
      <c r="DQ1233" s="11"/>
      <c r="DR1233" s="11"/>
      <c r="DS1233" s="11"/>
      <c r="DT1233" s="11"/>
      <c r="DU1233" s="11"/>
      <c r="DV1233" s="11"/>
      <c r="DW1233" s="11"/>
      <c r="DX1233" s="11"/>
      <c r="DY1233" s="11"/>
      <c r="DZ1233" s="11"/>
      <c r="EA1233" s="11"/>
      <c r="EB1233" s="11"/>
      <c r="EC1233" s="11"/>
      <c r="ED1233" s="11"/>
      <c r="EE1233" s="11"/>
      <c r="EF1233" s="11"/>
      <c r="EG1233" s="11"/>
      <c r="EH1233" s="11"/>
      <c r="EI1233" s="11"/>
      <c r="EJ1233" s="11"/>
      <c r="EK1233" s="11"/>
      <c r="EL1233" s="11"/>
      <c r="EM1233" s="11"/>
      <c r="EN1233" s="11"/>
      <c r="EO1233" s="11"/>
      <c r="EP1233" s="11"/>
      <c r="EQ1233" s="11"/>
      <c r="ER1233" s="11"/>
      <c r="ES1233" s="11"/>
      <c r="ET1233" s="11"/>
      <c r="EU1233" s="11"/>
      <c r="EV1233" s="11"/>
      <c r="EW1233" s="11"/>
      <c r="EX1233" s="11"/>
      <c r="EY1233" s="11"/>
      <c r="EZ1233" s="11"/>
      <c r="FA1233" s="11"/>
      <c r="FB1233" s="11"/>
      <c r="FC1233" s="11"/>
      <c r="FD1233" s="11"/>
      <c r="FE1233" s="11"/>
      <c r="FF1233" s="11"/>
      <c r="FG1233" s="11"/>
      <c r="FH1233" s="11"/>
      <c r="FI1233" s="11"/>
      <c r="FJ1233" s="11"/>
      <c r="FK1233" s="11"/>
      <c r="FL1233" s="11"/>
      <c r="FM1233" s="11"/>
      <c r="FN1233" s="11"/>
      <c r="FO1233" s="11"/>
      <c r="FP1233" s="11"/>
      <c r="FQ1233" s="11"/>
      <c r="FR1233" s="11"/>
      <c r="FS1233" s="11"/>
      <c r="FT1233" s="11"/>
      <c r="FU1233" s="11"/>
      <c r="FV1233" s="11"/>
      <c r="FW1233" s="11"/>
      <c r="FX1233" s="11"/>
      <c r="FY1233" s="11"/>
      <c r="FZ1233" s="11"/>
      <c r="GA1233" s="11"/>
      <c r="GB1233" s="11"/>
      <c r="GC1233" s="11"/>
      <c r="GD1233" s="11"/>
      <c r="GE1233" s="11"/>
      <c r="GF1233" s="11"/>
      <c r="GG1233" s="11"/>
      <c r="GH1233" s="11"/>
      <c r="GI1233" s="11"/>
      <c r="GJ1233" s="11"/>
      <c r="GK1233" s="11"/>
      <c r="GL1233" s="11"/>
      <c r="GM1233" s="11"/>
      <c r="GN1233" s="11"/>
      <c r="GO1233" s="11"/>
      <c r="GP1233" s="11"/>
      <c r="GQ1233" s="11"/>
      <c r="GR1233" s="11"/>
      <c r="GS1233" s="11"/>
      <c r="GT1233" s="11"/>
      <c r="GU1233" s="11"/>
      <c r="GV1233" s="11"/>
      <c r="GW1233" s="11"/>
    </row>
    <row r="1234" spans="1:205" s="1" customFormat="1" ht="18" customHeight="1" x14ac:dyDescent="0.2">
      <c r="A1234" s="50" t="s">
        <v>50</v>
      </c>
      <c r="B1234" s="59">
        <v>42039</v>
      </c>
      <c r="C1234" s="62" t="s">
        <v>351</v>
      </c>
      <c r="D1234" s="53" t="s">
        <v>227</v>
      </c>
      <c r="E1234" s="53" t="s">
        <v>227</v>
      </c>
      <c r="F1234" s="53" t="s">
        <v>227</v>
      </c>
      <c r="G1234" s="53" t="s">
        <v>271</v>
      </c>
      <c r="H1234" s="53" t="s">
        <v>280</v>
      </c>
      <c r="I1234" s="53" t="s">
        <v>227</v>
      </c>
      <c r="J1234" s="20" t="s">
        <v>40</v>
      </c>
      <c r="K1234" s="20" t="s">
        <v>40</v>
      </c>
      <c r="L1234" s="20" t="s">
        <v>40</v>
      </c>
      <c r="M1234" s="20" t="s">
        <v>40</v>
      </c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11"/>
      <c r="CF1234" s="11"/>
      <c r="CG1234" s="11"/>
      <c r="CH1234" s="11"/>
      <c r="CI1234" s="11"/>
      <c r="CJ1234" s="11"/>
      <c r="CK1234" s="11"/>
      <c r="CL1234" s="11"/>
      <c r="CM1234" s="11"/>
      <c r="CN1234" s="11"/>
      <c r="CO1234" s="11"/>
      <c r="CP1234" s="11"/>
      <c r="CQ1234" s="11"/>
      <c r="CR1234" s="11"/>
      <c r="CS1234" s="11"/>
      <c r="CT1234" s="11"/>
      <c r="CU1234" s="11"/>
      <c r="CV1234" s="11"/>
      <c r="CW1234" s="11"/>
      <c r="CX1234" s="11"/>
      <c r="CY1234" s="11"/>
      <c r="CZ1234" s="11"/>
      <c r="DA1234" s="11"/>
      <c r="DB1234" s="11"/>
      <c r="DC1234" s="11"/>
      <c r="DD1234" s="11"/>
      <c r="DE1234" s="11"/>
      <c r="DF1234" s="11"/>
      <c r="DG1234" s="11"/>
      <c r="DH1234" s="11"/>
      <c r="DI1234" s="11"/>
      <c r="DJ1234" s="11"/>
      <c r="DK1234" s="11"/>
      <c r="DL1234" s="11"/>
      <c r="DM1234" s="11"/>
      <c r="DN1234" s="11"/>
      <c r="DO1234" s="11"/>
      <c r="DP1234" s="11"/>
      <c r="DQ1234" s="11"/>
      <c r="DR1234" s="11"/>
      <c r="DS1234" s="11"/>
      <c r="DT1234" s="11"/>
      <c r="DU1234" s="11"/>
      <c r="DV1234" s="11"/>
      <c r="DW1234" s="11"/>
      <c r="DX1234" s="11"/>
      <c r="DY1234" s="11"/>
      <c r="DZ1234" s="11"/>
      <c r="EA1234" s="11"/>
      <c r="EB1234" s="11"/>
      <c r="EC1234" s="11"/>
      <c r="ED1234" s="11"/>
      <c r="EE1234" s="11"/>
      <c r="EF1234" s="11"/>
      <c r="EG1234" s="11"/>
      <c r="EH1234" s="11"/>
      <c r="EI1234" s="11"/>
      <c r="EJ1234" s="11"/>
      <c r="EK1234" s="11"/>
      <c r="EL1234" s="11"/>
      <c r="EM1234" s="11"/>
      <c r="EN1234" s="11"/>
      <c r="EO1234" s="11"/>
      <c r="EP1234" s="11"/>
      <c r="EQ1234" s="11"/>
      <c r="ER1234" s="11"/>
      <c r="ES1234" s="11"/>
      <c r="ET1234" s="11"/>
      <c r="EU1234" s="11"/>
      <c r="EV1234" s="11"/>
      <c r="EW1234" s="11"/>
      <c r="EX1234" s="11"/>
      <c r="EY1234" s="11"/>
      <c r="EZ1234" s="11"/>
      <c r="FA1234" s="11"/>
      <c r="FB1234" s="11"/>
      <c r="FC1234" s="11"/>
      <c r="FD1234" s="11"/>
      <c r="FE1234" s="11"/>
      <c r="FF1234" s="11"/>
      <c r="FG1234" s="11"/>
      <c r="FH1234" s="11"/>
      <c r="FI1234" s="11"/>
      <c r="FJ1234" s="11"/>
      <c r="FK1234" s="11"/>
      <c r="FL1234" s="11"/>
      <c r="FM1234" s="11"/>
      <c r="FN1234" s="11"/>
      <c r="FO1234" s="11"/>
      <c r="FP1234" s="11"/>
      <c r="FQ1234" s="11"/>
      <c r="FR1234" s="11"/>
      <c r="FS1234" s="11"/>
      <c r="FT1234" s="11"/>
      <c r="FU1234" s="11"/>
      <c r="FV1234" s="11"/>
      <c r="FW1234" s="11"/>
      <c r="FX1234" s="11"/>
      <c r="FY1234" s="11"/>
      <c r="FZ1234" s="11"/>
      <c r="GA1234" s="11"/>
      <c r="GB1234" s="11"/>
      <c r="GC1234" s="11"/>
      <c r="GD1234" s="11"/>
      <c r="GE1234" s="11"/>
      <c r="GF1234" s="11"/>
      <c r="GG1234" s="11"/>
      <c r="GH1234" s="11"/>
      <c r="GI1234" s="11"/>
      <c r="GJ1234" s="11"/>
      <c r="GK1234" s="11"/>
      <c r="GL1234" s="11"/>
      <c r="GM1234" s="11"/>
      <c r="GN1234" s="11"/>
      <c r="GO1234" s="11"/>
      <c r="GP1234" s="11"/>
      <c r="GQ1234" s="11"/>
      <c r="GR1234" s="11"/>
      <c r="GS1234" s="11"/>
      <c r="GT1234" s="11"/>
      <c r="GU1234" s="11"/>
      <c r="GV1234" s="11"/>
      <c r="GW1234" s="11"/>
    </row>
    <row r="1235" spans="1:205" s="1" customFormat="1" ht="18" customHeight="1" x14ac:dyDescent="0.2">
      <c r="A1235" s="50" t="s">
        <v>50</v>
      </c>
      <c r="B1235" s="59">
        <v>42297</v>
      </c>
      <c r="C1235" s="62" t="s">
        <v>351</v>
      </c>
      <c r="D1235" s="53" t="s">
        <v>227</v>
      </c>
      <c r="E1235" s="53" t="s">
        <v>227</v>
      </c>
      <c r="F1235" s="53" t="s">
        <v>227</v>
      </c>
      <c r="G1235" s="53" t="s">
        <v>271</v>
      </c>
      <c r="H1235" s="53" t="s">
        <v>280</v>
      </c>
      <c r="I1235" s="53" t="s">
        <v>227</v>
      </c>
      <c r="J1235" s="20" t="s">
        <v>40</v>
      </c>
      <c r="K1235" s="20" t="s">
        <v>40</v>
      </c>
      <c r="L1235" s="20" t="s">
        <v>40</v>
      </c>
      <c r="M1235" s="20" t="s">
        <v>40</v>
      </c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11"/>
      <c r="CF1235" s="11"/>
      <c r="CG1235" s="11"/>
      <c r="CH1235" s="11"/>
      <c r="CI1235" s="11"/>
      <c r="CJ1235" s="11"/>
      <c r="CK1235" s="11"/>
      <c r="CL1235" s="11"/>
      <c r="CM1235" s="11"/>
      <c r="CN1235" s="11"/>
      <c r="CO1235" s="11"/>
      <c r="CP1235" s="11"/>
      <c r="CQ1235" s="11"/>
      <c r="CR1235" s="11"/>
      <c r="CS1235" s="11"/>
      <c r="CT1235" s="11"/>
      <c r="CU1235" s="11"/>
      <c r="CV1235" s="11"/>
      <c r="CW1235" s="11"/>
      <c r="CX1235" s="11"/>
      <c r="CY1235" s="11"/>
      <c r="CZ1235" s="11"/>
      <c r="DA1235" s="11"/>
      <c r="DB1235" s="11"/>
      <c r="DC1235" s="11"/>
      <c r="DD1235" s="11"/>
      <c r="DE1235" s="11"/>
      <c r="DF1235" s="11"/>
      <c r="DG1235" s="11"/>
      <c r="DH1235" s="11"/>
      <c r="DI1235" s="11"/>
      <c r="DJ1235" s="11"/>
      <c r="DK1235" s="11"/>
      <c r="DL1235" s="11"/>
      <c r="DM1235" s="11"/>
      <c r="DN1235" s="11"/>
      <c r="DO1235" s="11"/>
      <c r="DP1235" s="11"/>
      <c r="DQ1235" s="11"/>
      <c r="DR1235" s="11"/>
      <c r="DS1235" s="11"/>
      <c r="DT1235" s="11"/>
      <c r="DU1235" s="11"/>
      <c r="DV1235" s="11"/>
      <c r="DW1235" s="11"/>
      <c r="DX1235" s="11"/>
      <c r="DY1235" s="11"/>
      <c r="DZ1235" s="11"/>
      <c r="EA1235" s="11"/>
      <c r="EB1235" s="11"/>
      <c r="EC1235" s="11"/>
      <c r="ED1235" s="11"/>
      <c r="EE1235" s="11"/>
      <c r="EF1235" s="11"/>
      <c r="EG1235" s="11"/>
      <c r="EH1235" s="11"/>
      <c r="EI1235" s="11"/>
      <c r="EJ1235" s="11"/>
      <c r="EK1235" s="11"/>
      <c r="EL1235" s="11"/>
      <c r="EM1235" s="11"/>
      <c r="EN1235" s="11"/>
      <c r="EO1235" s="11"/>
      <c r="EP1235" s="11"/>
      <c r="EQ1235" s="11"/>
      <c r="ER1235" s="11"/>
      <c r="ES1235" s="11"/>
      <c r="ET1235" s="11"/>
      <c r="EU1235" s="11"/>
      <c r="EV1235" s="11"/>
      <c r="EW1235" s="11"/>
      <c r="EX1235" s="11"/>
      <c r="EY1235" s="11"/>
      <c r="EZ1235" s="11"/>
      <c r="FA1235" s="11"/>
      <c r="FB1235" s="11"/>
      <c r="FC1235" s="11"/>
      <c r="FD1235" s="11"/>
      <c r="FE1235" s="11"/>
      <c r="FF1235" s="11"/>
      <c r="FG1235" s="11"/>
      <c r="FH1235" s="11"/>
      <c r="FI1235" s="11"/>
      <c r="FJ1235" s="11"/>
      <c r="FK1235" s="11"/>
      <c r="FL1235" s="11"/>
      <c r="FM1235" s="11"/>
      <c r="FN1235" s="11"/>
      <c r="FO1235" s="11"/>
      <c r="FP1235" s="11"/>
      <c r="FQ1235" s="11"/>
      <c r="FR1235" s="11"/>
      <c r="FS1235" s="11"/>
      <c r="FT1235" s="11"/>
      <c r="FU1235" s="11"/>
      <c r="FV1235" s="11"/>
      <c r="FW1235" s="11"/>
      <c r="FX1235" s="11"/>
      <c r="FY1235" s="11"/>
      <c r="FZ1235" s="11"/>
      <c r="GA1235" s="11"/>
      <c r="GB1235" s="11"/>
      <c r="GC1235" s="11"/>
      <c r="GD1235" s="11"/>
      <c r="GE1235" s="11"/>
      <c r="GF1235" s="11"/>
      <c r="GG1235" s="11"/>
      <c r="GH1235" s="11"/>
      <c r="GI1235" s="11"/>
      <c r="GJ1235" s="11"/>
      <c r="GK1235" s="11"/>
      <c r="GL1235" s="11"/>
      <c r="GM1235" s="11"/>
      <c r="GN1235" s="11"/>
      <c r="GO1235" s="11"/>
      <c r="GP1235" s="11"/>
      <c r="GQ1235" s="11"/>
      <c r="GR1235" s="11"/>
      <c r="GS1235" s="11"/>
      <c r="GT1235" s="11"/>
      <c r="GU1235" s="11"/>
      <c r="GV1235" s="11"/>
      <c r="GW1235" s="11"/>
    </row>
    <row r="1236" spans="1:205" s="1" customFormat="1" ht="18" customHeight="1" x14ac:dyDescent="0.2">
      <c r="A1236" s="50" t="s">
        <v>50</v>
      </c>
      <c r="B1236" s="59">
        <v>42431</v>
      </c>
      <c r="C1236" s="62" t="s">
        <v>351</v>
      </c>
      <c r="D1236" s="53" t="s">
        <v>227</v>
      </c>
      <c r="E1236" s="53" t="s">
        <v>227</v>
      </c>
      <c r="F1236" s="53" t="s">
        <v>227</v>
      </c>
      <c r="G1236" s="53" t="s">
        <v>271</v>
      </c>
      <c r="H1236" s="53" t="s">
        <v>280</v>
      </c>
      <c r="I1236" s="53" t="s">
        <v>227</v>
      </c>
      <c r="J1236" s="20" t="s">
        <v>40</v>
      </c>
      <c r="K1236" s="20" t="s">
        <v>40</v>
      </c>
      <c r="L1236" s="20" t="s">
        <v>40</v>
      </c>
      <c r="M1236" s="20" t="s">
        <v>40</v>
      </c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  <c r="DI1236" s="11"/>
      <c r="DJ1236" s="11"/>
      <c r="DK1236" s="11"/>
      <c r="DL1236" s="11"/>
      <c r="DM1236" s="11"/>
      <c r="DN1236" s="11"/>
      <c r="DO1236" s="11"/>
      <c r="DP1236" s="11"/>
      <c r="DQ1236" s="11"/>
      <c r="DR1236" s="11"/>
      <c r="DS1236" s="11"/>
      <c r="DT1236" s="11"/>
      <c r="DU1236" s="11"/>
      <c r="DV1236" s="11"/>
      <c r="DW1236" s="11"/>
      <c r="DX1236" s="11"/>
      <c r="DY1236" s="11"/>
      <c r="DZ1236" s="11"/>
      <c r="EA1236" s="11"/>
      <c r="EB1236" s="11"/>
      <c r="EC1236" s="11"/>
      <c r="ED1236" s="11"/>
      <c r="EE1236" s="11"/>
      <c r="EF1236" s="11"/>
      <c r="EG1236" s="11"/>
      <c r="EH1236" s="11"/>
      <c r="EI1236" s="11"/>
      <c r="EJ1236" s="11"/>
      <c r="EK1236" s="11"/>
      <c r="EL1236" s="11"/>
      <c r="EM1236" s="11"/>
      <c r="EN1236" s="11"/>
      <c r="EO1236" s="11"/>
      <c r="EP1236" s="11"/>
      <c r="EQ1236" s="11"/>
      <c r="ER1236" s="11"/>
      <c r="ES1236" s="11"/>
      <c r="ET1236" s="11"/>
      <c r="EU1236" s="11"/>
      <c r="EV1236" s="11"/>
      <c r="EW1236" s="11"/>
      <c r="EX1236" s="11"/>
      <c r="EY1236" s="11"/>
      <c r="EZ1236" s="11"/>
      <c r="FA1236" s="11"/>
      <c r="FB1236" s="11"/>
      <c r="FC1236" s="11"/>
      <c r="FD1236" s="11"/>
      <c r="FE1236" s="11"/>
      <c r="FF1236" s="11"/>
      <c r="FG1236" s="11"/>
      <c r="FH1236" s="11"/>
      <c r="FI1236" s="11"/>
      <c r="FJ1236" s="11"/>
      <c r="FK1236" s="11"/>
      <c r="FL1236" s="11"/>
      <c r="FM1236" s="11"/>
      <c r="FN1236" s="11"/>
      <c r="FO1236" s="11"/>
      <c r="FP1236" s="11"/>
      <c r="FQ1236" s="11"/>
      <c r="FR1236" s="11"/>
      <c r="FS1236" s="11"/>
      <c r="FT1236" s="11"/>
      <c r="FU1236" s="11"/>
      <c r="FV1236" s="11"/>
      <c r="FW1236" s="11"/>
      <c r="FX1236" s="11"/>
      <c r="FY1236" s="11"/>
      <c r="FZ1236" s="11"/>
      <c r="GA1236" s="11"/>
      <c r="GB1236" s="11"/>
      <c r="GC1236" s="11"/>
      <c r="GD1236" s="11"/>
      <c r="GE1236" s="11"/>
      <c r="GF1236" s="11"/>
      <c r="GG1236" s="11"/>
      <c r="GH1236" s="11"/>
      <c r="GI1236" s="11"/>
      <c r="GJ1236" s="11"/>
      <c r="GK1236" s="11"/>
      <c r="GL1236" s="11"/>
      <c r="GM1236" s="11"/>
      <c r="GN1236" s="11"/>
      <c r="GO1236" s="11"/>
      <c r="GP1236" s="11"/>
      <c r="GQ1236" s="11"/>
      <c r="GR1236" s="11"/>
      <c r="GS1236" s="11"/>
      <c r="GT1236" s="11"/>
      <c r="GU1236" s="11"/>
      <c r="GV1236" s="11"/>
      <c r="GW1236" s="11"/>
    </row>
    <row r="1237" spans="1:205" s="1" customFormat="1" ht="18" customHeight="1" x14ac:dyDescent="0.2">
      <c r="A1237" s="50" t="s">
        <v>50</v>
      </c>
      <c r="B1237" s="59">
        <v>42663</v>
      </c>
      <c r="C1237" s="62" t="s">
        <v>351</v>
      </c>
      <c r="D1237" s="53" t="s">
        <v>227</v>
      </c>
      <c r="E1237" s="53" t="s">
        <v>227</v>
      </c>
      <c r="F1237" s="53" t="s">
        <v>227</v>
      </c>
      <c r="G1237" s="53" t="s">
        <v>271</v>
      </c>
      <c r="H1237" s="53" t="s">
        <v>280</v>
      </c>
      <c r="I1237" s="53" t="s">
        <v>227</v>
      </c>
      <c r="J1237" s="20" t="s">
        <v>40</v>
      </c>
      <c r="K1237" s="20" t="s">
        <v>40</v>
      </c>
      <c r="L1237" s="20" t="s">
        <v>40</v>
      </c>
      <c r="M1237" s="20" t="s">
        <v>40</v>
      </c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  <c r="DI1237" s="11"/>
      <c r="DJ1237" s="11"/>
      <c r="DK1237" s="11"/>
      <c r="DL1237" s="11"/>
      <c r="DM1237" s="11"/>
      <c r="DN1237" s="11"/>
      <c r="DO1237" s="11"/>
      <c r="DP1237" s="11"/>
      <c r="DQ1237" s="11"/>
      <c r="DR1237" s="11"/>
      <c r="DS1237" s="11"/>
      <c r="DT1237" s="11"/>
      <c r="DU1237" s="11"/>
      <c r="DV1237" s="11"/>
      <c r="DW1237" s="11"/>
      <c r="DX1237" s="11"/>
      <c r="DY1237" s="11"/>
      <c r="DZ1237" s="11"/>
      <c r="EA1237" s="11"/>
      <c r="EB1237" s="11"/>
      <c r="EC1237" s="11"/>
      <c r="ED1237" s="11"/>
      <c r="EE1237" s="11"/>
      <c r="EF1237" s="11"/>
      <c r="EG1237" s="11"/>
      <c r="EH1237" s="11"/>
      <c r="EI1237" s="11"/>
      <c r="EJ1237" s="11"/>
      <c r="EK1237" s="11"/>
      <c r="EL1237" s="11"/>
      <c r="EM1237" s="11"/>
      <c r="EN1237" s="11"/>
      <c r="EO1237" s="11"/>
      <c r="EP1237" s="11"/>
      <c r="EQ1237" s="11"/>
      <c r="ER1237" s="11"/>
      <c r="ES1237" s="11"/>
      <c r="ET1237" s="11"/>
      <c r="EU1237" s="11"/>
      <c r="EV1237" s="11"/>
      <c r="EW1237" s="11"/>
      <c r="EX1237" s="11"/>
      <c r="EY1237" s="11"/>
      <c r="EZ1237" s="11"/>
      <c r="FA1237" s="11"/>
      <c r="FB1237" s="11"/>
      <c r="FC1237" s="11"/>
      <c r="FD1237" s="11"/>
      <c r="FE1237" s="11"/>
      <c r="FF1237" s="11"/>
      <c r="FG1237" s="11"/>
      <c r="FH1237" s="11"/>
      <c r="FI1237" s="11"/>
      <c r="FJ1237" s="11"/>
      <c r="FK1237" s="11"/>
      <c r="FL1237" s="11"/>
      <c r="FM1237" s="11"/>
      <c r="FN1237" s="11"/>
      <c r="FO1237" s="11"/>
      <c r="FP1237" s="11"/>
      <c r="FQ1237" s="11"/>
      <c r="FR1237" s="11"/>
      <c r="FS1237" s="11"/>
      <c r="FT1237" s="11"/>
      <c r="FU1237" s="11"/>
      <c r="FV1237" s="11"/>
      <c r="FW1237" s="11"/>
      <c r="FX1237" s="11"/>
      <c r="FY1237" s="11"/>
      <c r="FZ1237" s="11"/>
      <c r="GA1237" s="11"/>
      <c r="GB1237" s="11"/>
      <c r="GC1237" s="11"/>
      <c r="GD1237" s="11"/>
      <c r="GE1237" s="11"/>
      <c r="GF1237" s="11"/>
      <c r="GG1237" s="11"/>
      <c r="GH1237" s="11"/>
      <c r="GI1237" s="11"/>
      <c r="GJ1237" s="11"/>
      <c r="GK1237" s="11"/>
      <c r="GL1237" s="11"/>
      <c r="GM1237" s="11"/>
      <c r="GN1237" s="11"/>
      <c r="GO1237" s="11"/>
      <c r="GP1237" s="11"/>
      <c r="GQ1237" s="11"/>
      <c r="GR1237" s="11"/>
      <c r="GS1237" s="11"/>
      <c r="GT1237" s="11"/>
      <c r="GU1237" s="11"/>
      <c r="GV1237" s="11"/>
      <c r="GW1237" s="11"/>
    </row>
    <row r="1238" spans="1:205" s="4" customFormat="1" ht="18" customHeight="1" x14ac:dyDescent="0.2">
      <c r="A1238" s="50" t="s">
        <v>50</v>
      </c>
      <c r="B1238" s="59">
        <v>42836</v>
      </c>
      <c r="C1238" s="62" t="s">
        <v>351</v>
      </c>
      <c r="D1238" s="53" t="s">
        <v>227</v>
      </c>
      <c r="E1238" s="53" t="s">
        <v>227</v>
      </c>
      <c r="F1238" s="53" t="s">
        <v>227</v>
      </c>
      <c r="G1238" s="53" t="s">
        <v>271</v>
      </c>
      <c r="H1238" s="53" t="s">
        <v>280</v>
      </c>
      <c r="I1238" s="53" t="s">
        <v>227</v>
      </c>
      <c r="J1238" s="20" t="s">
        <v>40</v>
      </c>
      <c r="K1238" s="20" t="s">
        <v>40</v>
      </c>
      <c r="L1238" s="20" t="s">
        <v>40</v>
      </c>
      <c r="M1238" s="20" t="s">
        <v>40</v>
      </c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  <c r="CT1238" s="11"/>
      <c r="CU1238" s="11"/>
      <c r="CV1238" s="11"/>
      <c r="CW1238" s="11"/>
      <c r="CX1238" s="11"/>
      <c r="CY1238" s="11"/>
      <c r="CZ1238" s="11"/>
      <c r="DA1238" s="11"/>
      <c r="DB1238" s="11"/>
      <c r="DC1238" s="11"/>
      <c r="DD1238" s="11"/>
      <c r="DE1238" s="11"/>
      <c r="DF1238" s="11"/>
      <c r="DG1238" s="11"/>
      <c r="DH1238" s="11"/>
      <c r="DI1238" s="11"/>
      <c r="DJ1238" s="11"/>
      <c r="DK1238" s="11"/>
      <c r="DL1238" s="11"/>
      <c r="DM1238" s="11"/>
      <c r="DN1238" s="11"/>
      <c r="DO1238" s="11"/>
      <c r="DP1238" s="11"/>
      <c r="DQ1238" s="11"/>
      <c r="DR1238" s="11"/>
      <c r="DS1238" s="11"/>
      <c r="DT1238" s="11"/>
      <c r="DU1238" s="11"/>
      <c r="DV1238" s="11"/>
      <c r="DW1238" s="11"/>
      <c r="DX1238" s="11"/>
      <c r="DY1238" s="11"/>
      <c r="DZ1238" s="11"/>
      <c r="EA1238" s="11"/>
      <c r="EB1238" s="11"/>
      <c r="EC1238" s="11"/>
      <c r="ED1238" s="11"/>
      <c r="EE1238" s="11"/>
      <c r="EF1238" s="11"/>
      <c r="EG1238" s="11"/>
      <c r="EH1238" s="11"/>
      <c r="EI1238" s="11"/>
      <c r="EJ1238" s="11"/>
      <c r="EK1238" s="11"/>
      <c r="EL1238" s="11"/>
      <c r="EM1238" s="11"/>
      <c r="EN1238" s="11"/>
      <c r="EO1238" s="11"/>
      <c r="EP1238" s="11"/>
      <c r="EQ1238" s="11"/>
      <c r="ER1238" s="11"/>
      <c r="ES1238" s="11"/>
      <c r="ET1238" s="11"/>
      <c r="EU1238" s="11"/>
      <c r="EV1238" s="11"/>
      <c r="EW1238" s="11"/>
      <c r="EX1238" s="11"/>
      <c r="EY1238" s="11"/>
      <c r="EZ1238" s="11"/>
      <c r="FA1238" s="11"/>
      <c r="FB1238" s="11"/>
      <c r="FC1238" s="11"/>
      <c r="FD1238" s="11"/>
      <c r="FE1238" s="11"/>
      <c r="FF1238" s="11"/>
      <c r="FG1238" s="11"/>
      <c r="FH1238" s="11"/>
      <c r="FI1238" s="11"/>
      <c r="FJ1238" s="11"/>
      <c r="FK1238" s="11"/>
      <c r="FL1238" s="11"/>
      <c r="FM1238" s="11"/>
      <c r="FN1238" s="11"/>
      <c r="FO1238" s="11"/>
      <c r="FP1238" s="11"/>
      <c r="FQ1238" s="11"/>
      <c r="FR1238" s="11"/>
      <c r="FS1238" s="11"/>
      <c r="FT1238" s="11"/>
      <c r="FU1238" s="11"/>
      <c r="FV1238" s="11"/>
      <c r="FW1238" s="11"/>
      <c r="FX1238" s="11"/>
      <c r="FY1238" s="11"/>
      <c r="FZ1238" s="11"/>
      <c r="GA1238" s="11"/>
      <c r="GB1238" s="11"/>
      <c r="GC1238" s="11"/>
      <c r="GD1238" s="11"/>
      <c r="GE1238" s="11"/>
      <c r="GF1238" s="11"/>
      <c r="GG1238" s="11"/>
      <c r="GH1238" s="11"/>
      <c r="GI1238" s="11"/>
      <c r="GJ1238" s="11"/>
      <c r="GK1238" s="11"/>
      <c r="GL1238" s="11"/>
      <c r="GM1238" s="11"/>
      <c r="GN1238" s="11"/>
      <c r="GO1238" s="11"/>
      <c r="GP1238" s="11"/>
      <c r="GQ1238" s="11"/>
      <c r="GR1238" s="11"/>
      <c r="GS1238" s="11"/>
      <c r="GT1238" s="11"/>
      <c r="GU1238" s="11"/>
      <c r="GV1238" s="11"/>
      <c r="GW1238" s="11"/>
    </row>
    <row r="1239" spans="1:205" s="4" customFormat="1" ht="18" customHeight="1" x14ac:dyDescent="0.2">
      <c r="A1239" s="50" t="s">
        <v>50</v>
      </c>
      <c r="B1239" s="59">
        <v>43123</v>
      </c>
      <c r="C1239" s="62" t="s">
        <v>351</v>
      </c>
      <c r="D1239" s="53" t="s">
        <v>490</v>
      </c>
      <c r="E1239" s="53" t="s">
        <v>490</v>
      </c>
      <c r="F1239" s="53" t="s">
        <v>490</v>
      </c>
      <c r="G1239" s="53" t="s">
        <v>491</v>
      </c>
      <c r="H1239" s="53" t="s">
        <v>280</v>
      </c>
      <c r="I1239" s="53" t="s">
        <v>490</v>
      </c>
      <c r="J1239" s="20" t="s">
        <v>40</v>
      </c>
      <c r="K1239" s="20" t="s">
        <v>40</v>
      </c>
      <c r="L1239" s="20" t="s">
        <v>40</v>
      </c>
      <c r="M1239" s="20" t="s">
        <v>40</v>
      </c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11"/>
      <c r="CF1239" s="11"/>
      <c r="CG1239" s="11"/>
      <c r="CH1239" s="11"/>
      <c r="CI1239" s="11"/>
      <c r="CJ1239" s="11"/>
      <c r="CK1239" s="11"/>
      <c r="CL1239" s="11"/>
      <c r="CM1239" s="11"/>
      <c r="CN1239" s="11"/>
      <c r="CO1239" s="11"/>
      <c r="CP1239" s="11"/>
      <c r="CQ1239" s="11"/>
      <c r="CR1239" s="11"/>
      <c r="CS1239" s="11"/>
      <c r="CT1239" s="11"/>
      <c r="CU1239" s="11"/>
      <c r="CV1239" s="11"/>
      <c r="CW1239" s="11"/>
      <c r="CX1239" s="11"/>
      <c r="CY1239" s="11"/>
      <c r="CZ1239" s="11"/>
      <c r="DA1239" s="11"/>
      <c r="DB1239" s="11"/>
      <c r="DC1239" s="11"/>
      <c r="DD1239" s="11"/>
      <c r="DE1239" s="11"/>
      <c r="DF1239" s="11"/>
      <c r="DG1239" s="11"/>
      <c r="DH1239" s="11"/>
      <c r="DI1239" s="11"/>
      <c r="DJ1239" s="11"/>
      <c r="DK1239" s="11"/>
      <c r="DL1239" s="11"/>
      <c r="DM1239" s="11"/>
      <c r="DN1239" s="11"/>
      <c r="DO1239" s="11"/>
      <c r="DP1239" s="11"/>
      <c r="DQ1239" s="11"/>
      <c r="DR1239" s="11"/>
      <c r="DS1239" s="11"/>
      <c r="DT1239" s="11"/>
      <c r="DU1239" s="11"/>
      <c r="DV1239" s="11"/>
      <c r="DW1239" s="11"/>
      <c r="DX1239" s="11"/>
      <c r="DY1239" s="11"/>
      <c r="DZ1239" s="11"/>
      <c r="EA1239" s="11"/>
      <c r="EB1239" s="11"/>
      <c r="EC1239" s="11"/>
      <c r="ED1239" s="11"/>
      <c r="EE1239" s="11"/>
      <c r="EF1239" s="11"/>
      <c r="EG1239" s="11"/>
      <c r="EH1239" s="11"/>
      <c r="EI1239" s="11"/>
      <c r="EJ1239" s="11"/>
      <c r="EK1239" s="11"/>
      <c r="EL1239" s="11"/>
      <c r="EM1239" s="11"/>
      <c r="EN1239" s="11"/>
      <c r="EO1239" s="11"/>
      <c r="EP1239" s="11"/>
      <c r="EQ1239" s="11"/>
      <c r="ER1239" s="11"/>
      <c r="ES1239" s="11"/>
      <c r="ET1239" s="11"/>
      <c r="EU1239" s="11"/>
      <c r="EV1239" s="11"/>
      <c r="EW1239" s="11"/>
      <c r="EX1239" s="11"/>
      <c r="EY1239" s="11"/>
      <c r="EZ1239" s="11"/>
      <c r="FA1239" s="11"/>
      <c r="FB1239" s="11"/>
      <c r="FC1239" s="11"/>
      <c r="FD1239" s="11"/>
      <c r="FE1239" s="11"/>
      <c r="FF1239" s="11"/>
      <c r="FG1239" s="11"/>
      <c r="FH1239" s="11"/>
      <c r="FI1239" s="11"/>
      <c r="FJ1239" s="11"/>
      <c r="FK1239" s="11"/>
      <c r="FL1239" s="11"/>
      <c r="FM1239" s="11"/>
      <c r="FN1239" s="11"/>
      <c r="FO1239" s="11"/>
      <c r="FP1239" s="11"/>
      <c r="FQ1239" s="11"/>
      <c r="FR1239" s="11"/>
      <c r="FS1239" s="11"/>
      <c r="FT1239" s="11"/>
      <c r="FU1239" s="11"/>
      <c r="FV1239" s="11"/>
      <c r="FW1239" s="11"/>
      <c r="FX1239" s="11"/>
      <c r="FY1239" s="11"/>
      <c r="FZ1239" s="11"/>
      <c r="GA1239" s="11"/>
      <c r="GB1239" s="11"/>
      <c r="GC1239" s="11"/>
      <c r="GD1239" s="11"/>
      <c r="GE1239" s="11"/>
      <c r="GF1239" s="11"/>
      <c r="GG1239" s="11"/>
      <c r="GH1239" s="11"/>
      <c r="GI1239" s="11"/>
      <c r="GJ1239" s="11"/>
      <c r="GK1239" s="11"/>
      <c r="GL1239" s="11"/>
      <c r="GM1239" s="11"/>
      <c r="GN1239" s="11"/>
      <c r="GO1239" s="11"/>
      <c r="GP1239" s="11"/>
      <c r="GQ1239" s="11"/>
      <c r="GR1239" s="11"/>
      <c r="GS1239" s="11"/>
      <c r="GT1239" s="11"/>
      <c r="GU1239" s="11"/>
      <c r="GV1239" s="11"/>
      <c r="GW1239" s="11"/>
    </row>
    <row r="1240" spans="1:205" s="4" customFormat="1" ht="18" customHeight="1" x14ac:dyDescent="0.2">
      <c r="A1240" s="50" t="s">
        <v>50</v>
      </c>
      <c r="B1240" s="59">
        <v>43277</v>
      </c>
      <c r="C1240" s="62" t="s">
        <v>351</v>
      </c>
      <c r="D1240" s="53" t="s">
        <v>490</v>
      </c>
      <c r="E1240" s="53" t="s">
        <v>490</v>
      </c>
      <c r="F1240" s="53" t="s">
        <v>490</v>
      </c>
      <c r="G1240" s="53" t="s">
        <v>491</v>
      </c>
      <c r="H1240" s="53" t="s">
        <v>280</v>
      </c>
      <c r="I1240" s="53" t="s">
        <v>490</v>
      </c>
      <c r="J1240" s="20" t="s">
        <v>40</v>
      </c>
      <c r="K1240" s="20" t="s">
        <v>40</v>
      </c>
      <c r="L1240" s="20" t="s">
        <v>40</v>
      </c>
      <c r="M1240" s="20" t="s">
        <v>40</v>
      </c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11"/>
      <c r="CF1240" s="11"/>
      <c r="CG1240" s="11"/>
      <c r="CH1240" s="11"/>
      <c r="CI1240" s="11"/>
      <c r="CJ1240" s="11"/>
      <c r="CK1240" s="11"/>
      <c r="CL1240" s="11"/>
      <c r="CM1240" s="11"/>
      <c r="CN1240" s="11"/>
      <c r="CO1240" s="11"/>
      <c r="CP1240" s="11"/>
      <c r="CQ1240" s="11"/>
      <c r="CR1240" s="11"/>
      <c r="CS1240" s="11"/>
      <c r="CT1240" s="11"/>
      <c r="CU1240" s="11"/>
      <c r="CV1240" s="11"/>
      <c r="CW1240" s="11"/>
      <c r="CX1240" s="11"/>
      <c r="CY1240" s="11"/>
      <c r="CZ1240" s="11"/>
      <c r="DA1240" s="11"/>
      <c r="DB1240" s="11"/>
      <c r="DC1240" s="11"/>
      <c r="DD1240" s="11"/>
      <c r="DE1240" s="11"/>
      <c r="DF1240" s="11"/>
      <c r="DG1240" s="11"/>
      <c r="DH1240" s="11"/>
      <c r="DI1240" s="11"/>
      <c r="DJ1240" s="11"/>
      <c r="DK1240" s="11"/>
      <c r="DL1240" s="11"/>
      <c r="DM1240" s="11"/>
      <c r="DN1240" s="11"/>
      <c r="DO1240" s="11"/>
      <c r="DP1240" s="11"/>
      <c r="DQ1240" s="11"/>
      <c r="DR1240" s="11"/>
      <c r="DS1240" s="11"/>
      <c r="DT1240" s="11"/>
      <c r="DU1240" s="11"/>
      <c r="DV1240" s="11"/>
      <c r="DW1240" s="11"/>
      <c r="DX1240" s="11"/>
      <c r="DY1240" s="11"/>
      <c r="DZ1240" s="11"/>
      <c r="EA1240" s="11"/>
      <c r="EB1240" s="11"/>
      <c r="EC1240" s="11"/>
      <c r="ED1240" s="11"/>
      <c r="EE1240" s="11"/>
      <c r="EF1240" s="11"/>
      <c r="EG1240" s="11"/>
      <c r="EH1240" s="11"/>
      <c r="EI1240" s="11"/>
      <c r="EJ1240" s="11"/>
      <c r="EK1240" s="11"/>
      <c r="EL1240" s="11"/>
      <c r="EM1240" s="11"/>
      <c r="EN1240" s="11"/>
      <c r="EO1240" s="11"/>
      <c r="EP1240" s="11"/>
      <c r="EQ1240" s="11"/>
      <c r="ER1240" s="11"/>
      <c r="ES1240" s="11"/>
      <c r="ET1240" s="11"/>
      <c r="EU1240" s="11"/>
      <c r="EV1240" s="11"/>
      <c r="EW1240" s="11"/>
      <c r="EX1240" s="11"/>
      <c r="EY1240" s="11"/>
      <c r="EZ1240" s="11"/>
      <c r="FA1240" s="11"/>
      <c r="FB1240" s="11"/>
      <c r="FC1240" s="11"/>
      <c r="FD1240" s="11"/>
      <c r="FE1240" s="11"/>
      <c r="FF1240" s="11"/>
      <c r="FG1240" s="11"/>
      <c r="FH1240" s="11"/>
      <c r="FI1240" s="11"/>
      <c r="FJ1240" s="11"/>
      <c r="FK1240" s="11"/>
      <c r="FL1240" s="11"/>
      <c r="FM1240" s="11"/>
      <c r="FN1240" s="11"/>
      <c r="FO1240" s="11"/>
      <c r="FP1240" s="11"/>
      <c r="FQ1240" s="11"/>
      <c r="FR1240" s="11"/>
      <c r="FS1240" s="11"/>
      <c r="FT1240" s="11"/>
      <c r="FU1240" s="11"/>
      <c r="FV1240" s="11"/>
      <c r="FW1240" s="11"/>
      <c r="FX1240" s="11"/>
      <c r="FY1240" s="11"/>
      <c r="FZ1240" s="11"/>
      <c r="GA1240" s="11"/>
      <c r="GB1240" s="11"/>
      <c r="GC1240" s="11"/>
      <c r="GD1240" s="11"/>
      <c r="GE1240" s="11"/>
      <c r="GF1240" s="11"/>
      <c r="GG1240" s="11"/>
      <c r="GH1240" s="11"/>
      <c r="GI1240" s="11"/>
      <c r="GJ1240" s="11"/>
      <c r="GK1240" s="11"/>
      <c r="GL1240" s="11"/>
      <c r="GM1240" s="11"/>
      <c r="GN1240" s="11"/>
      <c r="GO1240" s="11"/>
      <c r="GP1240" s="11"/>
      <c r="GQ1240" s="11"/>
      <c r="GR1240" s="11"/>
      <c r="GS1240" s="11"/>
      <c r="GT1240" s="11"/>
      <c r="GU1240" s="11"/>
      <c r="GV1240" s="11"/>
      <c r="GW1240" s="11"/>
    </row>
    <row r="1241" spans="1:205" s="4" customFormat="1" ht="18" customHeight="1" x14ac:dyDescent="0.2">
      <c r="A1241" s="50" t="s">
        <v>50</v>
      </c>
      <c r="B1241" s="59">
        <v>43445</v>
      </c>
      <c r="C1241" s="62" t="s">
        <v>351</v>
      </c>
      <c r="D1241" s="53" t="s">
        <v>490</v>
      </c>
      <c r="E1241" s="53" t="s">
        <v>539</v>
      </c>
      <c r="F1241" s="53" t="s">
        <v>490</v>
      </c>
      <c r="G1241" s="53" t="s">
        <v>491</v>
      </c>
      <c r="H1241" s="53" t="s">
        <v>541</v>
      </c>
      <c r="I1241" s="53" t="s">
        <v>490</v>
      </c>
      <c r="J1241" s="20" t="s">
        <v>40</v>
      </c>
      <c r="K1241" s="20" t="s">
        <v>40</v>
      </c>
      <c r="L1241" s="20" t="s">
        <v>40</v>
      </c>
      <c r="M1241" s="20" t="s">
        <v>40</v>
      </c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  <c r="DI1241" s="11"/>
      <c r="DJ1241" s="11"/>
      <c r="DK1241" s="11"/>
      <c r="DL1241" s="11"/>
      <c r="DM1241" s="11"/>
      <c r="DN1241" s="11"/>
      <c r="DO1241" s="11"/>
      <c r="DP1241" s="11"/>
      <c r="DQ1241" s="11"/>
      <c r="DR1241" s="11"/>
      <c r="DS1241" s="11"/>
      <c r="DT1241" s="11"/>
      <c r="DU1241" s="11"/>
      <c r="DV1241" s="11"/>
      <c r="DW1241" s="11"/>
      <c r="DX1241" s="11"/>
      <c r="DY1241" s="11"/>
      <c r="DZ1241" s="11"/>
      <c r="EA1241" s="11"/>
      <c r="EB1241" s="11"/>
      <c r="EC1241" s="11"/>
      <c r="ED1241" s="11"/>
      <c r="EE1241" s="11"/>
      <c r="EF1241" s="11"/>
      <c r="EG1241" s="11"/>
      <c r="EH1241" s="11"/>
      <c r="EI1241" s="11"/>
      <c r="EJ1241" s="11"/>
      <c r="EK1241" s="11"/>
      <c r="EL1241" s="11"/>
      <c r="EM1241" s="11"/>
      <c r="EN1241" s="11"/>
      <c r="EO1241" s="11"/>
      <c r="EP1241" s="11"/>
      <c r="EQ1241" s="11"/>
      <c r="ER1241" s="11"/>
      <c r="ES1241" s="11"/>
      <c r="ET1241" s="11"/>
      <c r="EU1241" s="11"/>
      <c r="EV1241" s="11"/>
      <c r="EW1241" s="11"/>
      <c r="EX1241" s="11"/>
      <c r="EY1241" s="11"/>
      <c r="EZ1241" s="11"/>
      <c r="FA1241" s="11"/>
      <c r="FB1241" s="11"/>
      <c r="FC1241" s="11"/>
      <c r="FD1241" s="11"/>
      <c r="FE1241" s="11"/>
      <c r="FF1241" s="11"/>
      <c r="FG1241" s="11"/>
      <c r="FH1241" s="11"/>
      <c r="FI1241" s="11"/>
      <c r="FJ1241" s="11"/>
      <c r="FK1241" s="11"/>
      <c r="FL1241" s="11"/>
      <c r="FM1241" s="11"/>
      <c r="FN1241" s="11"/>
      <c r="FO1241" s="11"/>
      <c r="FP1241" s="11"/>
      <c r="FQ1241" s="11"/>
      <c r="FR1241" s="11"/>
      <c r="FS1241" s="11"/>
      <c r="FT1241" s="11"/>
      <c r="FU1241" s="11"/>
      <c r="FV1241" s="11"/>
      <c r="FW1241" s="11"/>
      <c r="FX1241" s="11"/>
      <c r="FY1241" s="11"/>
      <c r="FZ1241" s="11"/>
      <c r="GA1241" s="11"/>
      <c r="GB1241" s="11"/>
      <c r="GC1241" s="11"/>
      <c r="GD1241" s="11"/>
      <c r="GE1241" s="11"/>
      <c r="GF1241" s="11"/>
      <c r="GG1241" s="11"/>
      <c r="GH1241" s="11"/>
      <c r="GI1241" s="11"/>
      <c r="GJ1241" s="11"/>
      <c r="GK1241" s="11"/>
      <c r="GL1241" s="11"/>
      <c r="GM1241" s="11"/>
      <c r="GN1241" s="11"/>
      <c r="GO1241" s="11"/>
      <c r="GP1241" s="11"/>
      <c r="GQ1241" s="11"/>
      <c r="GR1241" s="11"/>
      <c r="GS1241" s="11"/>
      <c r="GT1241" s="11"/>
      <c r="GU1241" s="11"/>
      <c r="GV1241" s="11"/>
      <c r="GW1241" s="11"/>
    </row>
    <row r="1242" spans="1:205" s="4" customFormat="1" ht="18" customHeight="1" x14ac:dyDescent="0.2">
      <c r="A1242" s="50" t="s">
        <v>50</v>
      </c>
      <c r="B1242" s="59">
        <v>43628</v>
      </c>
      <c r="C1242" s="62" t="s">
        <v>351</v>
      </c>
      <c r="D1242" s="53" t="s">
        <v>490</v>
      </c>
      <c r="E1242" s="53" t="s">
        <v>539</v>
      </c>
      <c r="F1242" s="53" t="s">
        <v>490</v>
      </c>
      <c r="G1242" s="53" t="s">
        <v>491</v>
      </c>
      <c r="H1242" s="53" t="s">
        <v>541</v>
      </c>
      <c r="I1242" s="53" t="s">
        <v>490</v>
      </c>
      <c r="J1242" s="20" t="s">
        <v>40</v>
      </c>
      <c r="K1242" s="20" t="s">
        <v>40</v>
      </c>
      <c r="L1242" s="20" t="s">
        <v>40</v>
      </c>
      <c r="M1242" s="20" t="s">
        <v>40</v>
      </c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  <c r="DN1242" s="11"/>
      <c r="DO1242" s="11"/>
      <c r="DP1242" s="11"/>
      <c r="DQ1242" s="11"/>
      <c r="DR1242" s="11"/>
      <c r="DS1242" s="11"/>
      <c r="DT1242" s="11"/>
      <c r="DU1242" s="11"/>
      <c r="DV1242" s="11"/>
      <c r="DW1242" s="11"/>
      <c r="DX1242" s="11"/>
      <c r="DY1242" s="11"/>
      <c r="DZ1242" s="11"/>
      <c r="EA1242" s="11"/>
      <c r="EB1242" s="11"/>
      <c r="EC1242" s="11"/>
      <c r="ED1242" s="11"/>
      <c r="EE1242" s="11"/>
      <c r="EF1242" s="11"/>
      <c r="EG1242" s="11"/>
      <c r="EH1242" s="11"/>
      <c r="EI1242" s="11"/>
      <c r="EJ1242" s="11"/>
      <c r="EK1242" s="11"/>
      <c r="EL1242" s="11"/>
      <c r="EM1242" s="11"/>
      <c r="EN1242" s="11"/>
      <c r="EO1242" s="11"/>
      <c r="EP1242" s="11"/>
      <c r="EQ1242" s="11"/>
      <c r="ER1242" s="11"/>
      <c r="ES1242" s="11"/>
      <c r="ET1242" s="11"/>
      <c r="EU1242" s="11"/>
      <c r="EV1242" s="11"/>
      <c r="EW1242" s="11"/>
      <c r="EX1242" s="11"/>
      <c r="EY1242" s="11"/>
      <c r="EZ1242" s="11"/>
      <c r="FA1242" s="11"/>
      <c r="FB1242" s="11"/>
      <c r="FC1242" s="11"/>
      <c r="FD1242" s="11"/>
      <c r="FE1242" s="11"/>
      <c r="FF1242" s="11"/>
      <c r="FG1242" s="11"/>
      <c r="FH1242" s="11"/>
      <c r="FI1242" s="11"/>
      <c r="FJ1242" s="11"/>
      <c r="FK1242" s="11"/>
      <c r="FL1242" s="11"/>
      <c r="FM1242" s="11"/>
      <c r="FN1242" s="11"/>
      <c r="FO1242" s="11"/>
      <c r="FP1242" s="11"/>
      <c r="FQ1242" s="11"/>
      <c r="FR1242" s="11"/>
      <c r="FS1242" s="11"/>
      <c r="FT1242" s="11"/>
      <c r="FU1242" s="11"/>
      <c r="FV1242" s="11"/>
      <c r="FW1242" s="11"/>
      <c r="FX1242" s="11"/>
      <c r="FY1242" s="11"/>
      <c r="FZ1242" s="11"/>
      <c r="GA1242" s="11"/>
      <c r="GB1242" s="11"/>
      <c r="GC1242" s="11"/>
      <c r="GD1242" s="11"/>
      <c r="GE1242" s="11"/>
      <c r="GF1242" s="11"/>
      <c r="GG1242" s="11"/>
      <c r="GH1242" s="11"/>
      <c r="GI1242" s="11"/>
      <c r="GJ1242" s="11"/>
      <c r="GK1242" s="11"/>
      <c r="GL1242" s="11"/>
      <c r="GM1242" s="11"/>
      <c r="GN1242" s="11"/>
      <c r="GO1242" s="11"/>
      <c r="GP1242" s="11"/>
      <c r="GQ1242" s="11"/>
      <c r="GR1242" s="11"/>
      <c r="GS1242" s="11"/>
      <c r="GT1242" s="11"/>
      <c r="GU1242" s="11"/>
      <c r="GV1242" s="11"/>
      <c r="GW1242" s="11"/>
    </row>
    <row r="1243" spans="1:205" s="4" customFormat="1" ht="18" customHeight="1" x14ac:dyDescent="0.2">
      <c r="A1243" s="50" t="s">
        <v>50</v>
      </c>
      <c r="B1243" s="59">
        <v>43837</v>
      </c>
      <c r="C1243" s="62" t="s">
        <v>351</v>
      </c>
      <c r="D1243" s="53" t="s">
        <v>490</v>
      </c>
      <c r="E1243" s="53" t="s">
        <v>539</v>
      </c>
      <c r="F1243" s="53" t="s">
        <v>490</v>
      </c>
      <c r="G1243" s="53" t="s">
        <v>491</v>
      </c>
      <c r="H1243" s="53" t="s">
        <v>541</v>
      </c>
      <c r="I1243" s="53" t="s">
        <v>490</v>
      </c>
      <c r="J1243" s="20" t="s">
        <v>40</v>
      </c>
      <c r="K1243" s="20" t="s">
        <v>40</v>
      </c>
      <c r="L1243" s="20" t="s">
        <v>40</v>
      </c>
      <c r="M1243" s="20" t="s">
        <v>40</v>
      </c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  <c r="DI1243" s="11"/>
      <c r="DJ1243" s="11"/>
      <c r="DK1243" s="11"/>
      <c r="DL1243" s="11"/>
      <c r="DM1243" s="11"/>
      <c r="DN1243" s="11"/>
      <c r="DO1243" s="11"/>
      <c r="DP1243" s="11"/>
      <c r="DQ1243" s="11"/>
      <c r="DR1243" s="11"/>
      <c r="DS1243" s="11"/>
      <c r="DT1243" s="11"/>
      <c r="DU1243" s="11"/>
      <c r="DV1243" s="11"/>
      <c r="DW1243" s="11"/>
      <c r="DX1243" s="11"/>
      <c r="DY1243" s="11"/>
      <c r="DZ1243" s="11"/>
      <c r="EA1243" s="11"/>
      <c r="EB1243" s="11"/>
      <c r="EC1243" s="11"/>
      <c r="ED1243" s="11"/>
      <c r="EE1243" s="11"/>
      <c r="EF1243" s="11"/>
      <c r="EG1243" s="11"/>
      <c r="EH1243" s="11"/>
      <c r="EI1243" s="11"/>
      <c r="EJ1243" s="11"/>
      <c r="EK1243" s="11"/>
      <c r="EL1243" s="11"/>
      <c r="EM1243" s="11"/>
      <c r="EN1243" s="11"/>
      <c r="EO1243" s="11"/>
      <c r="EP1243" s="11"/>
      <c r="EQ1243" s="11"/>
      <c r="ER1243" s="11"/>
      <c r="ES1243" s="11"/>
      <c r="ET1243" s="11"/>
      <c r="EU1243" s="11"/>
      <c r="EV1243" s="11"/>
      <c r="EW1243" s="11"/>
      <c r="EX1243" s="11"/>
      <c r="EY1243" s="11"/>
      <c r="EZ1243" s="11"/>
      <c r="FA1243" s="11"/>
      <c r="FB1243" s="11"/>
      <c r="FC1243" s="11"/>
      <c r="FD1243" s="11"/>
      <c r="FE1243" s="11"/>
      <c r="FF1243" s="11"/>
      <c r="FG1243" s="11"/>
      <c r="FH1243" s="11"/>
      <c r="FI1243" s="11"/>
      <c r="FJ1243" s="11"/>
      <c r="FK1243" s="11"/>
      <c r="FL1243" s="11"/>
      <c r="FM1243" s="11"/>
      <c r="FN1243" s="11"/>
      <c r="FO1243" s="11"/>
      <c r="FP1243" s="11"/>
      <c r="FQ1243" s="11"/>
      <c r="FR1243" s="11"/>
      <c r="FS1243" s="11"/>
      <c r="FT1243" s="11"/>
      <c r="FU1243" s="11"/>
      <c r="FV1243" s="11"/>
      <c r="FW1243" s="11"/>
      <c r="FX1243" s="11"/>
      <c r="FY1243" s="11"/>
      <c r="FZ1243" s="11"/>
      <c r="GA1243" s="11"/>
      <c r="GB1243" s="11"/>
      <c r="GC1243" s="11"/>
      <c r="GD1243" s="11"/>
      <c r="GE1243" s="11"/>
      <c r="GF1243" s="11"/>
      <c r="GG1243" s="11"/>
      <c r="GH1243" s="11"/>
      <c r="GI1243" s="11"/>
      <c r="GJ1243" s="11"/>
      <c r="GK1243" s="11"/>
      <c r="GL1243" s="11"/>
      <c r="GM1243" s="11"/>
      <c r="GN1243" s="11"/>
      <c r="GO1243" s="11"/>
      <c r="GP1243" s="11"/>
      <c r="GQ1243" s="11"/>
      <c r="GR1243" s="11"/>
      <c r="GS1243" s="11"/>
      <c r="GT1243" s="11"/>
      <c r="GU1243" s="11"/>
      <c r="GV1243" s="11"/>
      <c r="GW1243" s="11"/>
    </row>
    <row r="1244" spans="1:205" s="4" customFormat="1" ht="18" customHeight="1" x14ac:dyDescent="0.2">
      <c r="A1244" s="50" t="s">
        <v>50</v>
      </c>
      <c r="B1244" s="59">
        <v>44019</v>
      </c>
      <c r="C1244" s="62" t="s">
        <v>351</v>
      </c>
      <c r="D1244" s="80" t="s">
        <v>620</v>
      </c>
      <c r="E1244" s="80" t="s">
        <v>490</v>
      </c>
      <c r="F1244" s="80" t="s">
        <v>620</v>
      </c>
      <c r="G1244" s="80" t="s">
        <v>621</v>
      </c>
      <c r="H1244" s="81" t="s">
        <v>280</v>
      </c>
      <c r="I1244" s="53" t="s">
        <v>539</v>
      </c>
      <c r="J1244" s="20" t="s">
        <v>40</v>
      </c>
      <c r="K1244" s="20" t="s">
        <v>40</v>
      </c>
      <c r="L1244" s="20" t="s">
        <v>40</v>
      </c>
      <c r="M1244" s="20" t="s">
        <v>40</v>
      </c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  <c r="DI1244" s="11"/>
      <c r="DJ1244" s="11"/>
      <c r="DK1244" s="11"/>
      <c r="DL1244" s="11"/>
      <c r="DM1244" s="11"/>
      <c r="DN1244" s="11"/>
      <c r="DO1244" s="11"/>
      <c r="DP1244" s="11"/>
      <c r="DQ1244" s="11"/>
      <c r="DR1244" s="11"/>
      <c r="DS1244" s="11"/>
      <c r="DT1244" s="11"/>
      <c r="DU1244" s="11"/>
      <c r="DV1244" s="11"/>
      <c r="DW1244" s="11"/>
      <c r="DX1244" s="11"/>
      <c r="DY1244" s="11"/>
      <c r="DZ1244" s="11"/>
      <c r="EA1244" s="11"/>
      <c r="EB1244" s="11"/>
      <c r="EC1244" s="11"/>
      <c r="ED1244" s="11"/>
      <c r="EE1244" s="11"/>
      <c r="EF1244" s="11"/>
      <c r="EG1244" s="11"/>
      <c r="EH1244" s="11"/>
      <c r="EI1244" s="11"/>
      <c r="EJ1244" s="11"/>
      <c r="EK1244" s="11"/>
      <c r="EL1244" s="11"/>
      <c r="EM1244" s="11"/>
      <c r="EN1244" s="11"/>
      <c r="EO1244" s="11"/>
      <c r="EP1244" s="11"/>
      <c r="EQ1244" s="11"/>
      <c r="ER1244" s="11"/>
      <c r="ES1244" s="11"/>
      <c r="ET1244" s="11"/>
      <c r="EU1244" s="11"/>
      <c r="EV1244" s="11"/>
      <c r="EW1244" s="11"/>
      <c r="EX1244" s="11"/>
      <c r="EY1244" s="11"/>
      <c r="EZ1244" s="11"/>
      <c r="FA1244" s="11"/>
      <c r="FB1244" s="11"/>
      <c r="FC1244" s="11"/>
      <c r="FD1244" s="11"/>
      <c r="FE1244" s="11"/>
      <c r="FF1244" s="11"/>
      <c r="FG1244" s="11"/>
      <c r="FH1244" s="11"/>
      <c r="FI1244" s="11"/>
      <c r="FJ1244" s="11"/>
      <c r="FK1244" s="11"/>
      <c r="FL1244" s="11"/>
      <c r="FM1244" s="11"/>
      <c r="FN1244" s="11"/>
      <c r="FO1244" s="11"/>
      <c r="FP1244" s="11"/>
      <c r="FQ1244" s="11"/>
      <c r="FR1244" s="11"/>
      <c r="FS1244" s="11"/>
      <c r="FT1244" s="11"/>
      <c r="FU1244" s="11"/>
      <c r="FV1244" s="11"/>
      <c r="FW1244" s="11"/>
      <c r="FX1244" s="11"/>
      <c r="FY1244" s="11"/>
      <c r="FZ1244" s="11"/>
      <c r="GA1244" s="11"/>
      <c r="GB1244" s="11"/>
      <c r="GC1244" s="11"/>
      <c r="GD1244" s="11"/>
      <c r="GE1244" s="11"/>
      <c r="GF1244" s="11"/>
      <c r="GG1244" s="11"/>
      <c r="GH1244" s="11"/>
      <c r="GI1244" s="11"/>
      <c r="GJ1244" s="11"/>
      <c r="GK1244" s="11"/>
      <c r="GL1244" s="11"/>
      <c r="GM1244" s="11"/>
      <c r="GN1244" s="11"/>
      <c r="GO1244" s="11"/>
      <c r="GP1244" s="11"/>
      <c r="GQ1244" s="11"/>
      <c r="GR1244" s="11"/>
      <c r="GS1244" s="11"/>
      <c r="GT1244" s="11"/>
      <c r="GU1244" s="11"/>
      <c r="GV1244" s="11"/>
      <c r="GW1244" s="11"/>
    </row>
    <row r="1245" spans="1:205" s="4" customFormat="1" ht="18" customHeight="1" x14ac:dyDescent="0.2">
      <c r="A1245" s="50" t="s">
        <v>50</v>
      </c>
      <c r="B1245" s="59">
        <v>44223</v>
      </c>
      <c r="C1245" s="62" t="s">
        <v>351</v>
      </c>
      <c r="D1245" s="80" t="s">
        <v>490</v>
      </c>
      <c r="E1245" s="80" t="s">
        <v>490</v>
      </c>
      <c r="F1245" s="80" t="s">
        <v>490</v>
      </c>
      <c r="G1245" s="80" t="s">
        <v>491</v>
      </c>
      <c r="H1245" s="81" t="s">
        <v>280</v>
      </c>
      <c r="I1245" s="53" t="s">
        <v>490</v>
      </c>
      <c r="J1245" s="20" t="s">
        <v>40</v>
      </c>
      <c r="K1245" s="20" t="s">
        <v>40</v>
      </c>
      <c r="L1245" s="20" t="s">
        <v>40</v>
      </c>
      <c r="M1245" s="20" t="s">
        <v>40</v>
      </c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  <c r="DI1245" s="11"/>
      <c r="DJ1245" s="11"/>
      <c r="DK1245" s="11"/>
      <c r="DL1245" s="11"/>
      <c r="DM1245" s="11"/>
      <c r="DN1245" s="11"/>
      <c r="DO1245" s="11"/>
      <c r="DP1245" s="11"/>
      <c r="DQ1245" s="11"/>
      <c r="DR1245" s="11"/>
      <c r="DS1245" s="11"/>
      <c r="DT1245" s="11"/>
      <c r="DU1245" s="11"/>
      <c r="DV1245" s="11"/>
      <c r="DW1245" s="11"/>
      <c r="DX1245" s="11"/>
      <c r="DY1245" s="11"/>
      <c r="DZ1245" s="11"/>
      <c r="EA1245" s="11"/>
      <c r="EB1245" s="11"/>
      <c r="EC1245" s="11"/>
      <c r="ED1245" s="11"/>
      <c r="EE1245" s="11"/>
      <c r="EF1245" s="11"/>
      <c r="EG1245" s="11"/>
      <c r="EH1245" s="11"/>
      <c r="EI1245" s="11"/>
      <c r="EJ1245" s="11"/>
      <c r="EK1245" s="11"/>
      <c r="EL1245" s="11"/>
      <c r="EM1245" s="11"/>
      <c r="EN1245" s="11"/>
      <c r="EO1245" s="11"/>
      <c r="EP1245" s="11"/>
      <c r="EQ1245" s="11"/>
      <c r="ER1245" s="11"/>
      <c r="ES1245" s="11"/>
      <c r="ET1245" s="11"/>
      <c r="EU1245" s="11"/>
      <c r="EV1245" s="11"/>
      <c r="EW1245" s="11"/>
      <c r="EX1245" s="11"/>
      <c r="EY1245" s="11"/>
      <c r="EZ1245" s="11"/>
      <c r="FA1245" s="11"/>
      <c r="FB1245" s="11"/>
      <c r="FC1245" s="11"/>
      <c r="FD1245" s="11"/>
      <c r="FE1245" s="11"/>
      <c r="FF1245" s="11"/>
      <c r="FG1245" s="11"/>
      <c r="FH1245" s="11"/>
      <c r="FI1245" s="11"/>
      <c r="FJ1245" s="11"/>
      <c r="FK1245" s="11"/>
      <c r="FL1245" s="11"/>
      <c r="FM1245" s="11"/>
      <c r="FN1245" s="11"/>
      <c r="FO1245" s="11"/>
      <c r="FP1245" s="11"/>
      <c r="FQ1245" s="11"/>
      <c r="FR1245" s="11"/>
      <c r="FS1245" s="11"/>
      <c r="FT1245" s="11"/>
      <c r="FU1245" s="11"/>
      <c r="FV1245" s="11"/>
      <c r="FW1245" s="11"/>
      <c r="FX1245" s="11"/>
      <c r="FY1245" s="11"/>
      <c r="FZ1245" s="11"/>
      <c r="GA1245" s="11"/>
      <c r="GB1245" s="11"/>
      <c r="GC1245" s="11"/>
      <c r="GD1245" s="11"/>
      <c r="GE1245" s="11"/>
      <c r="GF1245" s="11"/>
      <c r="GG1245" s="11"/>
      <c r="GH1245" s="11"/>
      <c r="GI1245" s="11"/>
      <c r="GJ1245" s="11"/>
      <c r="GK1245" s="11"/>
      <c r="GL1245" s="11"/>
      <c r="GM1245" s="11"/>
      <c r="GN1245" s="11"/>
      <c r="GO1245" s="11"/>
      <c r="GP1245" s="11"/>
      <c r="GQ1245" s="11"/>
      <c r="GR1245" s="11"/>
      <c r="GS1245" s="11"/>
      <c r="GT1245" s="11"/>
      <c r="GU1245" s="11"/>
      <c r="GV1245" s="11"/>
      <c r="GW1245" s="11"/>
    </row>
    <row r="1246" spans="1:205" s="4" customFormat="1" ht="18" customHeight="1" x14ac:dyDescent="0.2">
      <c r="A1246" s="50" t="s">
        <v>77</v>
      </c>
      <c r="B1246" s="49">
        <v>40157</v>
      </c>
      <c r="C1246" s="62" t="s">
        <v>351</v>
      </c>
      <c r="D1246" s="32">
        <v>0.2407</v>
      </c>
      <c r="E1246" s="18">
        <v>2.6700000000000002E-2</v>
      </c>
      <c r="F1246" s="18">
        <v>0.22320000000000001</v>
      </c>
      <c r="G1246" s="18">
        <v>0.14430000000000001</v>
      </c>
      <c r="H1246" s="16">
        <v>0.63490000000000002</v>
      </c>
      <c r="I1246" s="18" t="s">
        <v>56</v>
      </c>
      <c r="J1246" s="19">
        <v>3.75</v>
      </c>
      <c r="K1246" s="19" t="s">
        <v>61</v>
      </c>
      <c r="L1246" s="19" t="s">
        <v>62</v>
      </c>
      <c r="M1246" s="20">
        <v>3.75</v>
      </c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11"/>
      <c r="CF1246" s="11"/>
      <c r="CG1246" s="11"/>
      <c r="CH1246" s="11"/>
      <c r="CI1246" s="11"/>
      <c r="CJ1246" s="11"/>
      <c r="CK1246" s="11"/>
      <c r="CL1246" s="11"/>
      <c r="CM1246" s="11"/>
      <c r="CN1246" s="11"/>
      <c r="CO1246" s="11"/>
      <c r="CP1246" s="11"/>
      <c r="CQ1246" s="11"/>
      <c r="CR1246" s="11"/>
      <c r="CS1246" s="11"/>
      <c r="CT1246" s="11"/>
      <c r="CU1246" s="11"/>
      <c r="CV1246" s="11"/>
      <c r="CW1246" s="11"/>
      <c r="CX1246" s="11"/>
      <c r="CY1246" s="11"/>
      <c r="CZ1246" s="11"/>
      <c r="DA1246" s="11"/>
      <c r="DB1246" s="11"/>
      <c r="DC1246" s="11"/>
      <c r="DD1246" s="11"/>
      <c r="DE1246" s="11"/>
      <c r="DF1246" s="11"/>
      <c r="DG1246" s="11"/>
      <c r="DH1246" s="11"/>
      <c r="DI1246" s="11"/>
      <c r="DJ1246" s="11"/>
      <c r="DK1246" s="11"/>
      <c r="DL1246" s="11"/>
      <c r="DM1246" s="11"/>
      <c r="DN1246" s="11"/>
      <c r="DO1246" s="11"/>
      <c r="DP1246" s="11"/>
      <c r="DQ1246" s="11"/>
      <c r="DR1246" s="11"/>
      <c r="DS1246" s="11"/>
      <c r="DT1246" s="11"/>
      <c r="DU1246" s="11"/>
      <c r="DV1246" s="11"/>
      <c r="DW1246" s="11"/>
      <c r="DX1246" s="11"/>
      <c r="DY1246" s="11"/>
      <c r="DZ1246" s="11"/>
      <c r="EA1246" s="11"/>
      <c r="EB1246" s="11"/>
      <c r="EC1246" s="11"/>
      <c r="ED1246" s="11"/>
      <c r="EE1246" s="11"/>
      <c r="EF1246" s="11"/>
      <c r="EG1246" s="11"/>
      <c r="EH1246" s="11"/>
      <c r="EI1246" s="11"/>
      <c r="EJ1246" s="11"/>
      <c r="EK1246" s="11"/>
      <c r="EL1246" s="11"/>
      <c r="EM1246" s="11"/>
      <c r="EN1246" s="11"/>
      <c r="EO1246" s="11"/>
      <c r="EP1246" s="11"/>
      <c r="EQ1246" s="11"/>
      <c r="ER1246" s="11"/>
      <c r="ES1246" s="11"/>
      <c r="ET1246" s="11"/>
      <c r="EU1246" s="11"/>
      <c r="EV1246" s="11"/>
      <c r="EW1246" s="11"/>
      <c r="EX1246" s="11"/>
      <c r="EY1246" s="11"/>
      <c r="EZ1246" s="11"/>
      <c r="FA1246" s="11"/>
      <c r="FB1246" s="11"/>
      <c r="FC1246" s="11"/>
      <c r="FD1246" s="11"/>
      <c r="FE1246" s="11"/>
      <c r="FF1246" s="11"/>
      <c r="FG1246" s="11"/>
      <c r="FH1246" s="11"/>
      <c r="FI1246" s="11"/>
      <c r="FJ1246" s="11"/>
      <c r="FK1246" s="11"/>
      <c r="FL1246" s="11"/>
      <c r="FM1246" s="11"/>
      <c r="FN1246" s="11"/>
      <c r="FO1246" s="11"/>
      <c r="FP1246" s="11"/>
      <c r="FQ1246" s="11"/>
      <c r="FR1246" s="11"/>
      <c r="FS1246" s="11"/>
      <c r="FT1246" s="11"/>
      <c r="FU1246" s="11"/>
      <c r="FV1246" s="11"/>
      <c r="FW1246" s="11"/>
      <c r="FX1246" s="11"/>
      <c r="FY1246" s="11"/>
      <c r="FZ1246" s="11"/>
      <c r="GA1246" s="11"/>
      <c r="GB1246" s="11"/>
      <c r="GC1246" s="11"/>
      <c r="GD1246" s="11"/>
      <c r="GE1246" s="11"/>
      <c r="GF1246" s="11"/>
      <c r="GG1246" s="11"/>
      <c r="GH1246" s="11"/>
      <c r="GI1246" s="11"/>
      <c r="GJ1246" s="11"/>
      <c r="GK1246" s="11"/>
      <c r="GL1246" s="11"/>
      <c r="GM1246" s="11"/>
      <c r="GN1246" s="11"/>
      <c r="GO1246" s="11"/>
      <c r="GP1246" s="11"/>
      <c r="GQ1246" s="11"/>
      <c r="GR1246" s="11"/>
      <c r="GS1246" s="11"/>
      <c r="GT1246" s="11"/>
      <c r="GU1246" s="11"/>
      <c r="GV1246" s="11"/>
      <c r="GW1246" s="11"/>
    </row>
    <row r="1247" spans="1:205" s="4" customFormat="1" ht="18" customHeight="1" x14ac:dyDescent="0.2">
      <c r="A1247" s="50" t="s">
        <v>77</v>
      </c>
      <c r="B1247" s="49">
        <v>40270</v>
      </c>
      <c r="C1247" s="62" t="s">
        <v>351</v>
      </c>
      <c r="D1247" s="32">
        <v>2.5000000000000001E-3</v>
      </c>
      <c r="E1247" s="18" t="s">
        <v>19</v>
      </c>
      <c r="F1247" s="18">
        <v>2.2499999999999999E-2</v>
      </c>
      <c r="G1247" s="18">
        <v>1.4999999999999999E-2</v>
      </c>
      <c r="H1247" s="18">
        <v>0.04</v>
      </c>
      <c r="I1247" s="18" t="s">
        <v>56</v>
      </c>
      <c r="J1247" s="20">
        <v>0.85699999999999998</v>
      </c>
      <c r="K1247" s="19" t="s">
        <v>93</v>
      </c>
      <c r="L1247" s="19" t="s">
        <v>33</v>
      </c>
      <c r="M1247" s="20">
        <v>0.85699999999999998</v>
      </c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  <c r="DI1247" s="11"/>
      <c r="DJ1247" s="11"/>
      <c r="DK1247" s="11"/>
      <c r="DL1247" s="11"/>
      <c r="DM1247" s="11"/>
      <c r="DN1247" s="11"/>
      <c r="DO1247" s="11"/>
      <c r="DP1247" s="11"/>
      <c r="DQ1247" s="11"/>
      <c r="DR1247" s="11"/>
      <c r="DS1247" s="11"/>
      <c r="DT1247" s="11"/>
      <c r="DU1247" s="11"/>
      <c r="DV1247" s="11"/>
      <c r="DW1247" s="11"/>
      <c r="DX1247" s="11"/>
      <c r="DY1247" s="11"/>
      <c r="DZ1247" s="11"/>
      <c r="EA1247" s="11"/>
      <c r="EB1247" s="11"/>
      <c r="EC1247" s="11"/>
      <c r="ED1247" s="11"/>
      <c r="EE1247" s="11"/>
      <c r="EF1247" s="11"/>
      <c r="EG1247" s="11"/>
      <c r="EH1247" s="11"/>
      <c r="EI1247" s="11"/>
      <c r="EJ1247" s="11"/>
      <c r="EK1247" s="11"/>
      <c r="EL1247" s="11"/>
      <c r="EM1247" s="11"/>
      <c r="EN1247" s="11"/>
      <c r="EO1247" s="11"/>
      <c r="EP1247" s="11"/>
      <c r="EQ1247" s="11"/>
      <c r="ER1247" s="11"/>
      <c r="ES1247" s="11"/>
      <c r="ET1247" s="11"/>
      <c r="EU1247" s="11"/>
      <c r="EV1247" s="11"/>
      <c r="EW1247" s="11"/>
      <c r="EX1247" s="11"/>
      <c r="EY1247" s="11"/>
      <c r="EZ1247" s="11"/>
      <c r="FA1247" s="11"/>
      <c r="FB1247" s="11"/>
      <c r="FC1247" s="11"/>
      <c r="FD1247" s="11"/>
      <c r="FE1247" s="11"/>
      <c r="FF1247" s="11"/>
      <c r="FG1247" s="11"/>
      <c r="FH1247" s="11"/>
      <c r="FI1247" s="11"/>
      <c r="FJ1247" s="11"/>
      <c r="FK1247" s="11"/>
      <c r="FL1247" s="11"/>
      <c r="FM1247" s="11"/>
      <c r="FN1247" s="11"/>
      <c r="FO1247" s="11"/>
      <c r="FP1247" s="11"/>
      <c r="FQ1247" s="11"/>
      <c r="FR1247" s="11"/>
      <c r="FS1247" s="11"/>
      <c r="FT1247" s="11"/>
      <c r="FU1247" s="11"/>
      <c r="FV1247" s="11"/>
      <c r="FW1247" s="11"/>
      <c r="FX1247" s="11"/>
      <c r="FY1247" s="11"/>
      <c r="FZ1247" s="11"/>
      <c r="GA1247" s="11"/>
      <c r="GB1247" s="11"/>
      <c r="GC1247" s="11"/>
      <c r="GD1247" s="11"/>
      <c r="GE1247" s="11"/>
      <c r="GF1247" s="11"/>
      <c r="GG1247" s="11"/>
      <c r="GH1247" s="11"/>
      <c r="GI1247" s="11"/>
      <c r="GJ1247" s="11"/>
      <c r="GK1247" s="11"/>
      <c r="GL1247" s="11"/>
      <c r="GM1247" s="11"/>
      <c r="GN1247" s="11"/>
      <c r="GO1247" s="11"/>
      <c r="GP1247" s="11"/>
      <c r="GQ1247" s="11"/>
      <c r="GR1247" s="11"/>
      <c r="GS1247" s="11"/>
      <c r="GT1247" s="11"/>
      <c r="GU1247" s="11"/>
      <c r="GV1247" s="11"/>
      <c r="GW1247" s="11"/>
    </row>
    <row r="1248" spans="1:205" s="4" customFormat="1" ht="18" customHeight="1" x14ac:dyDescent="0.2">
      <c r="A1248" s="50" t="s">
        <v>77</v>
      </c>
      <c r="B1248" s="51">
        <v>40332</v>
      </c>
      <c r="C1248" s="62" t="s">
        <v>351</v>
      </c>
      <c r="D1248" s="32">
        <v>7.4999999999999997E-3</v>
      </c>
      <c r="E1248" s="18">
        <v>6.9999999999999999E-4</v>
      </c>
      <c r="F1248" s="18">
        <v>3.3999999999999998E-3</v>
      </c>
      <c r="G1248" s="18">
        <v>2.8E-3</v>
      </c>
      <c r="H1248" s="18">
        <v>1.44E-2</v>
      </c>
      <c r="I1248" s="18">
        <v>9.4000000000000004E-3</v>
      </c>
      <c r="J1248" s="20">
        <v>0.84</v>
      </c>
      <c r="K1248" s="19" t="s">
        <v>129</v>
      </c>
      <c r="L1248" s="19" t="s">
        <v>59</v>
      </c>
      <c r="M1248" s="20">
        <v>0.84</v>
      </c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  <c r="CT1248" s="11"/>
      <c r="CU1248" s="11"/>
      <c r="CV1248" s="11"/>
      <c r="CW1248" s="11"/>
      <c r="CX1248" s="11"/>
      <c r="CY1248" s="11"/>
      <c r="CZ1248" s="11"/>
      <c r="DA1248" s="11"/>
      <c r="DB1248" s="11"/>
      <c r="DC1248" s="11"/>
      <c r="DD1248" s="11"/>
      <c r="DE1248" s="11"/>
      <c r="DF1248" s="11"/>
      <c r="DG1248" s="11"/>
      <c r="DH1248" s="11"/>
      <c r="DI1248" s="11"/>
      <c r="DJ1248" s="11"/>
      <c r="DK1248" s="11"/>
      <c r="DL1248" s="11"/>
      <c r="DM1248" s="11"/>
      <c r="DN1248" s="11"/>
      <c r="DO1248" s="11"/>
      <c r="DP1248" s="11"/>
      <c r="DQ1248" s="11"/>
      <c r="DR1248" s="11"/>
      <c r="DS1248" s="11"/>
      <c r="DT1248" s="11"/>
      <c r="DU1248" s="11"/>
      <c r="DV1248" s="11"/>
      <c r="DW1248" s="11"/>
      <c r="DX1248" s="11"/>
      <c r="DY1248" s="11"/>
      <c r="DZ1248" s="11"/>
      <c r="EA1248" s="11"/>
      <c r="EB1248" s="11"/>
      <c r="EC1248" s="11"/>
      <c r="ED1248" s="11"/>
      <c r="EE1248" s="11"/>
      <c r="EF1248" s="11"/>
      <c r="EG1248" s="11"/>
      <c r="EH1248" s="11"/>
      <c r="EI1248" s="11"/>
      <c r="EJ1248" s="11"/>
      <c r="EK1248" s="11"/>
      <c r="EL1248" s="11"/>
      <c r="EM1248" s="11"/>
      <c r="EN1248" s="11"/>
      <c r="EO1248" s="11"/>
      <c r="EP1248" s="11"/>
      <c r="EQ1248" s="11"/>
      <c r="ER1248" s="11"/>
      <c r="ES1248" s="11"/>
      <c r="ET1248" s="11"/>
      <c r="EU1248" s="11"/>
      <c r="EV1248" s="11"/>
      <c r="EW1248" s="11"/>
      <c r="EX1248" s="11"/>
      <c r="EY1248" s="11"/>
      <c r="EZ1248" s="11"/>
      <c r="FA1248" s="11"/>
      <c r="FB1248" s="11"/>
      <c r="FC1248" s="11"/>
      <c r="FD1248" s="11"/>
      <c r="FE1248" s="11"/>
      <c r="FF1248" s="11"/>
      <c r="FG1248" s="11"/>
      <c r="FH1248" s="11"/>
      <c r="FI1248" s="11"/>
      <c r="FJ1248" s="11"/>
      <c r="FK1248" s="11"/>
      <c r="FL1248" s="11"/>
      <c r="FM1248" s="11"/>
      <c r="FN1248" s="11"/>
      <c r="FO1248" s="11"/>
      <c r="FP1248" s="11"/>
      <c r="FQ1248" s="11"/>
      <c r="FR1248" s="11"/>
      <c r="FS1248" s="11"/>
      <c r="FT1248" s="11"/>
      <c r="FU1248" s="11"/>
      <c r="FV1248" s="11"/>
      <c r="FW1248" s="11"/>
      <c r="FX1248" s="11"/>
      <c r="FY1248" s="11"/>
      <c r="FZ1248" s="11"/>
      <c r="GA1248" s="11"/>
      <c r="GB1248" s="11"/>
      <c r="GC1248" s="11"/>
      <c r="GD1248" s="11"/>
      <c r="GE1248" s="11"/>
      <c r="GF1248" s="11"/>
      <c r="GG1248" s="11"/>
      <c r="GH1248" s="11"/>
      <c r="GI1248" s="11"/>
      <c r="GJ1248" s="11"/>
      <c r="GK1248" s="11"/>
      <c r="GL1248" s="11"/>
      <c r="GM1248" s="11"/>
      <c r="GN1248" s="11"/>
      <c r="GO1248" s="11"/>
      <c r="GP1248" s="11"/>
      <c r="GQ1248" s="11"/>
      <c r="GR1248" s="11"/>
      <c r="GS1248" s="11"/>
      <c r="GT1248" s="11"/>
      <c r="GU1248" s="11"/>
      <c r="GV1248" s="11"/>
      <c r="GW1248" s="11"/>
    </row>
    <row r="1249" spans="1:205" s="4" customFormat="1" ht="18" customHeight="1" x14ac:dyDescent="0.2">
      <c r="A1249" s="50" t="s">
        <v>77</v>
      </c>
      <c r="B1249" s="51">
        <v>40380</v>
      </c>
      <c r="C1249" s="62" t="s">
        <v>351</v>
      </c>
      <c r="D1249" s="32">
        <v>1.4E-3</v>
      </c>
      <c r="E1249" s="18" t="s">
        <v>19</v>
      </c>
      <c r="F1249" s="18" t="s">
        <v>19</v>
      </c>
      <c r="G1249" s="18" t="s">
        <v>25</v>
      </c>
      <c r="H1249" s="18">
        <v>1.4E-3</v>
      </c>
      <c r="I1249" s="18" t="s">
        <v>56</v>
      </c>
      <c r="J1249" s="20" t="s">
        <v>149</v>
      </c>
      <c r="K1249" s="20" t="s">
        <v>149</v>
      </c>
      <c r="L1249" s="20" t="s">
        <v>149</v>
      </c>
      <c r="M1249" s="20" t="s">
        <v>149</v>
      </c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  <c r="BQ1249" s="1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11"/>
      <c r="CF1249" s="11"/>
      <c r="CG1249" s="11"/>
      <c r="CH1249" s="11"/>
      <c r="CI1249" s="11"/>
      <c r="CJ1249" s="11"/>
      <c r="CK1249" s="11"/>
      <c r="CL1249" s="11"/>
      <c r="CM1249" s="11"/>
      <c r="CN1249" s="11"/>
      <c r="CO1249" s="11"/>
      <c r="CP1249" s="11"/>
      <c r="CQ1249" s="11"/>
      <c r="CR1249" s="11"/>
      <c r="CS1249" s="11"/>
      <c r="CT1249" s="11"/>
      <c r="CU1249" s="11"/>
      <c r="CV1249" s="11"/>
      <c r="CW1249" s="11"/>
      <c r="CX1249" s="11"/>
      <c r="CY1249" s="11"/>
      <c r="CZ1249" s="11"/>
      <c r="DA1249" s="11"/>
      <c r="DB1249" s="11"/>
      <c r="DC1249" s="11"/>
      <c r="DD1249" s="11"/>
      <c r="DE1249" s="11"/>
      <c r="DF1249" s="11"/>
      <c r="DG1249" s="11"/>
      <c r="DH1249" s="11"/>
      <c r="DI1249" s="11"/>
      <c r="DJ1249" s="11"/>
      <c r="DK1249" s="11"/>
      <c r="DL1249" s="11"/>
      <c r="DM1249" s="11"/>
      <c r="DN1249" s="11"/>
      <c r="DO1249" s="11"/>
      <c r="DP1249" s="11"/>
      <c r="DQ1249" s="11"/>
      <c r="DR1249" s="11"/>
      <c r="DS1249" s="11"/>
      <c r="DT1249" s="11"/>
      <c r="DU1249" s="11"/>
      <c r="DV1249" s="11"/>
      <c r="DW1249" s="11"/>
      <c r="DX1249" s="11"/>
      <c r="DY1249" s="11"/>
      <c r="DZ1249" s="11"/>
      <c r="EA1249" s="11"/>
      <c r="EB1249" s="11"/>
      <c r="EC1249" s="11"/>
      <c r="ED1249" s="11"/>
      <c r="EE1249" s="11"/>
      <c r="EF1249" s="11"/>
      <c r="EG1249" s="11"/>
      <c r="EH1249" s="11"/>
      <c r="EI1249" s="11"/>
      <c r="EJ1249" s="11"/>
      <c r="EK1249" s="11"/>
      <c r="EL1249" s="11"/>
      <c r="EM1249" s="11"/>
      <c r="EN1249" s="11"/>
      <c r="EO1249" s="11"/>
      <c r="EP1249" s="11"/>
      <c r="EQ1249" s="11"/>
      <c r="ER1249" s="11"/>
      <c r="ES1249" s="11"/>
      <c r="ET1249" s="11"/>
      <c r="EU1249" s="11"/>
      <c r="EV1249" s="11"/>
      <c r="EW1249" s="11"/>
      <c r="EX1249" s="11"/>
      <c r="EY1249" s="11"/>
      <c r="EZ1249" s="11"/>
      <c r="FA1249" s="11"/>
      <c r="FB1249" s="11"/>
      <c r="FC1249" s="11"/>
      <c r="FD1249" s="11"/>
      <c r="FE1249" s="11"/>
      <c r="FF1249" s="11"/>
      <c r="FG1249" s="11"/>
      <c r="FH1249" s="11"/>
      <c r="FI1249" s="11"/>
      <c r="FJ1249" s="11"/>
      <c r="FK1249" s="11"/>
      <c r="FL1249" s="11"/>
      <c r="FM1249" s="11"/>
      <c r="FN1249" s="11"/>
      <c r="FO1249" s="11"/>
      <c r="FP1249" s="11"/>
      <c r="FQ1249" s="11"/>
      <c r="FR1249" s="11"/>
      <c r="FS1249" s="11"/>
      <c r="FT1249" s="11"/>
      <c r="FU1249" s="11"/>
      <c r="FV1249" s="11"/>
      <c r="FW1249" s="11"/>
      <c r="FX1249" s="11"/>
      <c r="FY1249" s="11"/>
      <c r="FZ1249" s="11"/>
      <c r="GA1249" s="11"/>
      <c r="GB1249" s="11"/>
      <c r="GC1249" s="11"/>
      <c r="GD1249" s="11"/>
      <c r="GE1249" s="11"/>
      <c r="GF1249" s="11"/>
      <c r="GG1249" s="11"/>
      <c r="GH1249" s="11"/>
      <c r="GI1249" s="11"/>
      <c r="GJ1249" s="11"/>
      <c r="GK1249" s="11"/>
      <c r="GL1249" s="11"/>
      <c r="GM1249" s="11"/>
      <c r="GN1249" s="11"/>
      <c r="GO1249" s="11"/>
      <c r="GP1249" s="11"/>
      <c r="GQ1249" s="11"/>
      <c r="GR1249" s="11"/>
      <c r="GS1249" s="11"/>
      <c r="GT1249" s="11"/>
      <c r="GU1249" s="11"/>
      <c r="GV1249" s="11"/>
      <c r="GW1249" s="11"/>
    </row>
    <row r="1250" spans="1:205" s="4" customFormat="1" ht="18" customHeight="1" x14ac:dyDescent="0.2">
      <c r="A1250" s="50" t="s">
        <v>77</v>
      </c>
      <c r="B1250" s="51" t="s">
        <v>209</v>
      </c>
      <c r="C1250" s="62" t="s">
        <v>351</v>
      </c>
      <c r="D1250" s="32">
        <v>1.4E-3</v>
      </c>
      <c r="E1250" s="18" t="s">
        <v>19</v>
      </c>
      <c r="F1250" s="18" t="s">
        <v>19</v>
      </c>
      <c r="G1250" s="18" t="s">
        <v>25</v>
      </c>
      <c r="H1250" s="18">
        <v>1.4E-3</v>
      </c>
      <c r="I1250" s="18" t="s">
        <v>56</v>
      </c>
      <c r="J1250" s="20" t="s">
        <v>40</v>
      </c>
      <c r="K1250" s="20" t="s">
        <v>40</v>
      </c>
      <c r="L1250" s="20" t="s">
        <v>40</v>
      </c>
      <c r="M1250" s="20" t="s">
        <v>40</v>
      </c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11"/>
      <c r="CF1250" s="11"/>
      <c r="CG1250" s="11"/>
      <c r="CH1250" s="11"/>
      <c r="CI1250" s="11"/>
      <c r="CJ1250" s="11"/>
      <c r="CK1250" s="11"/>
      <c r="CL1250" s="11"/>
      <c r="CM1250" s="11"/>
      <c r="CN1250" s="11"/>
      <c r="CO1250" s="11"/>
      <c r="CP1250" s="11"/>
      <c r="CQ1250" s="11"/>
      <c r="CR1250" s="11"/>
      <c r="CS1250" s="11"/>
      <c r="CT1250" s="11"/>
      <c r="CU1250" s="11"/>
      <c r="CV1250" s="11"/>
      <c r="CW1250" s="11"/>
      <c r="CX1250" s="11"/>
      <c r="CY1250" s="11"/>
      <c r="CZ1250" s="11"/>
      <c r="DA1250" s="11"/>
      <c r="DB1250" s="11"/>
      <c r="DC1250" s="11"/>
      <c r="DD1250" s="11"/>
      <c r="DE1250" s="11"/>
      <c r="DF1250" s="11"/>
      <c r="DG1250" s="11"/>
      <c r="DH1250" s="11"/>
      <c r="DI1250" s="11"/>
      <c r="DJ1250" s="11"/>
      <c r="DK1250" s="11"/>
      <c r="DL1250" s="11"/>
      <c r="DM1250" s="11"/>
      <c r="DN1250" s="11"/>
      <c r="DO1250" s="11"/>
      <c r="DP1250" s="11"/>
      <c r="DQ1250" s="11"/>
      <c r="DR1250" s="11"/>
      <c r="DS1250" s="11"/>
      <c r="DT1250" s="11"/>
      <c r="DU1250" s="11"/>
      <c r="DV1250" s="11"/>
      <c r="DW1250" s="11"/>
      <c r="DX1250" s="11"/>
      <c r="DY1250" s="11"/>
      <c r="DZ1250" s="11"/>
      <c r="EA1250" s="11"/>
      <c r="EB1250" s="11"/>
      <c r="EC1250" s="11"/>
      <c r="ED1250" s="11"/>
      <c r="EE1250" s="11"/>
      <c r="EF1250" s="11"/>
      <c r="EG1250" s="11"/>
      <c r="EH1250" s="11"/>
      <c r="EI1250" s="11"/>
      <c r="EJ1250" s="11"/>
      <c r="EK1250" s="11"/>
      <c r="EL1250" s="11"/>
      <c r="EM1250" s="11"/>
      <c r="EN1250" s="11"/>
      <c r="EO1250" s="11"/>
      <c r="EP1250" s="11"/>
      <c r="EQ1250" s="11"/>
      <c r="ER1250" s="11"/>
      <c r="ES1250" s="11"/>
      <c r="ET1250" s="11"/>
      <c r="EU1250" s="11"/>
      <c r="EV1250" s="11"/>
      <c r="EW1250" s="11"/>
      <c r="EX1250" s="11"/>
      <c r="EY1250" s="11"/>
      <c r="EZ1250" s="11"/>
      <c r="FA1250" s="11"/>
      <c r="FB1250" s="11"/>
      <c r="FC1250" s="11"/>
      <c r="FD1250" s="11"/>
      <c r="FE1250" s="11"/>
      <c r="FF1250" s="11"/>
      <c r="FG1250" s="11"/>
      <c r="FH1250" s="11"/>
      <c r="FI1250" s="11"/>
      <c r="FJ1250" s="11"/>
      <c r="FK1250" s="11"/>
      <c r="FL1250" s="11"/>
      <c r="FM1250" s="11"/>
      <c r="FN1250" s="11"/>
      <c r="FO1250" s="11"/>
      <c r="FP1250" s="11"/>
      <c r="FQ1250" s="11"/>
      <c r="FR1250" s="11"/>
      <c r="FS1250" s="11"/>
      <c r="FT1250" s="11"/>
      <c r="FU1250" s="11"/>
      <c r="FV1250" s="11"/>
      <c r="FW1250" s="11"/>
      <c r="FX1250" s="11"/>
      <c r="FY1250" s="11"/>
      <c r="FZ1250" s="11"/>
      <c r="GA1250" s="11"/>
      <c r="GB1250" s="11"/>
      <c r="GC1250" s="11"/>
      <c r="GD1250" s="11"/>
      <c r="GE1250" s="11"/>
      <c r="GF1250" s="11"/>
      <c r="GG1250" s="11"/>
      <c r="GH1250" s="11"/>
      <c r="GI1250" s="11"/>
      <c r="GJ1250" s="11"/>
      <c r="GK1250" s="11"/>
      <c r="GL1250" s="11"/>
      <c r="GM1250" s="11"/>
      <c r="GN1250" s="11"/>
      <c r="GO1250" s="11"/>
      <c r="GP1250" s="11"/>
      <c r="GQ1250" s="11"/>
      <c r="GR1250" s="11"/>
      <c r="GS1250" s="11"/>
      <c r="GT1250" s="11"/>
      <c r="GU1250" s="11"/>
      <c r="GV1250" s="11"/>
      <c r="GW1250" s="11"/>
    </row>
    <row r="1251" spans="1:205" s="4" customFormat="1" ht="18" customHeight="1" x14ac:dyDescent="0.2">
      <c r="A1251" s="50" t="s">
        <v>77</v>
      </c>
      <c r="B1251" s="51">
        <v>40625</v>
      </c>
      <c r="C1251" s="62" t="s">
        <v>351</v>
      </c>
      <c r="D1251" s="31">
        <v>1.6899999999999998E-2</v>
      </c>
      <c r="E1251" s="23">
        <v>1.75E-3</v>
      </c>
      <c r="F1251" s="23">
        <v>8.2799999999999992E-3</v>
      </c>
      <c r="G1251" s="23">
        <v>4.4799999999999996E-3</v>
      </c>
      <c r="H1251" s="18">
        <v>3.1399999999999997E-2</v>
      </c>
      <c r="I1251" s="16" t="s">
        <v>157</v>
      </c>
      <c r="J1251" s="20" t="s">
        <v>40</v>
      </c>
      <c r="K1251" s="20" t="s">
        <v>40</v>
      </c>
      <c r="L1251" s="20" t="s">
        <v>40</v>
      </c>
      <c r="M1251" s="20" t="s">
        <v>40</v>
      </c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  <c r="DI1251" s="11"/>
      <c r="DJ1251" s="11"/>
      <c r="DK1251" s="11"/>
      <c r="DL1251" s="11"/>
      <c r="DM1251" s="11"/>
      <c r="DN1251" s="11"/>
      <c r="DO1251" s="11"/>
      <c r="DP1251" s="11"/>
      <c r="DQ1251" s="11"/>
      <c r="DR1251" s="11"/>
      <c r="DS1251" s="11"/>
      <c r="DT1251" s="11"/>
      <c r="DU1251" s="11"/>
      <c r="DV1251" s="11"/>
      <c r="DW1251" s="11"/>
      <c r="DX1251" s="11"/>
      <c r="DY1251" s="11"/>
      <c r="DZ1251" s="11"/>
      <c r="EA1251" s="11"/>
      <c r="EB1251" s="11"/>
      <c r="EC1251" s="11"/>
      <c r="ED1251" s="11"/>
      <c r="EE1251" s="11"/>
      <c r="EF1251" s="11"/>
      <c r="EG1251" s="11"/>
      <c r="EH1251" s="11"/>
      <c r="EI1251" s="11"/>
      <c r="EJ1251" s="11"/>
      <c r="EK1251" s="11"/>
      <c r="EL1251" s="11"/>
      <c r="EM1251" s="11"/>
      <c r="EN1251" s="11"/>
      <c r="EO1251" s="11"/>
      <c r="EP1251" s="11"/>
      <c r="EQ1251" s="11"/>
      <c r="ER1251" s="11"/>
      <c r="ES1251" s="11"/>
      <c r="ET1251" s="11"/>
      <c r="EU1251" s="11"/>
      <c r="EV1251" s="11"/>
      <c r="EW1251" s="11"/>
      <c r="EX1251" s="11"/>
      <c r="EY1251" s="11"/>
      <c r="EZ1251" s="11"/>
      <c r="FA1251" s="11"/>
      <c r="FB1251" s="11"/>
      <c r="FC1251" s="11"/>
      <c r="FD1251" s="11"/>
      <c r="FE1251" s="11"/>
      <c r="FF1251" s="11"/>
      <c r="FG1251" s="11"/>
      <c r="FH1251" s="11"/>
      <c r="FI1251" s="11"/>
      <c r="FJ1251" s="11"/>
      <c r="FK1251" s="11"/>
      <c r="FL1251" s="11"/>
      <c r="FM1251" s="11"/>
      <c r="FN1251" s="11"/>
      <c r="FO1251" s="11"/>
      <c r="FP1251" s="11"/>
      <c r="FQ1251" s="11"/>
      <c r="FR1251" s="11"/>
      <c r="FS1251" s="11"/>
      <c r="FT1251" s="11"/>
      <c r="FU1251" s="11"/>
      <c r="FV1251" s="11"/>
      <c r="FW1251" s="11"/>
      <c r="FX1251" s="11"/>
      <c r="FY1251" s="11"/>
      <c r="FZ1251" s="11"/>
      <c r="GA1251" s="11"/>
      <c r="GB1251" s="11"/>
      <c r="GC1251" s="11"/>
      <c r="GD1251" s="11"/>
      <c r="GE1251" s="11"/>
      <c r="GF1251" s="11"/>
      <c r="GG1251" s="11"/>
      <c r="GH1251" s="11"/>
      <c r="GI1251" s="11"/>
      <c r="GJ1251" s="11"/>
      <c r="GK1251" s="11"/>
      <c r="GL1251" s="11"/>
      <c r="GM1251" s="11"/>
      <c r="GN1251" s="11"/>
      <c r="GO1251" s="11"/>
      <c r="GP1251" s="11"/>
      <c r="GQ1251" s="11"/>
      <c r="GR1251" s="11"/>
      <c r="GS1251" s="11"/>
      <c r="GT1251" s="11"/>
      <c r="GU1251" s="11"/>
      <c r="GV1251" s="11"/>
      <c r="GW1251" s="11"/>
    </row>
    <row r="1252" spans="1:205" s="1" customFormat="1" ht="18" customHeight="1" x14ac:dyDescent="0.2">
      <c r="A1252" s="50" t="s">
        <v>77</v>
      </c>
      <c r="B1252" s="51">
        <v>40717</v>
      </c>
      <c r="C1252" s="62" t="s">
        <v>351</v>
      </c>
      <c r="D1252" s="31">
        <v>9.2200000000000004E-2</v>
      </c>
      <c r="E1252" s="23">
        <v>9.5999999999999992E-3</v>
      </c>
      <c r="F1252" s="18">
        <v>4.3499999999999997E-2</v>
      </c>
      <c r="G1252" s="18">
        <v>3.7400000000000003E-2</v>
      </c>
      <c r="H1252" s="20">
        <v>0.183</v>
      </c>
      <c r="I1252" s="16" t="s">
        <v>157</v>
      </c>
      <c r="J1252" s="20" t="s">
        <v>40</v>
      </c>
      <c r="K1252" s="20" t="s">
        <v>40</v>
      </c>
      <c r="L1252" s="20" t="s">
        <v>40</v>
      </c>
      <c r="M1252" s="20" t="s">
        <v>40</v>
      </c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  <c r="CF1252" s="11"/>
      <c r="CG1252" s="11"/>
      <c r="CH1252" s="11"/>
      <c r="CI1252" s="11"/>
      <c r="CJ1252" s="11"/>
      <c r="CK1252" s="11"/>
      <c r="CL1252" s="11"/>
      <c r="CM1252" s="11"/>
      <c r="CN1252" s="11"/>
      <c r="CO1252" s="11"/>
      <c r="CP1252" s="11"/>
      <c r="CQ1252" s="11"/>
      <c r="CR1252" s="11"/>
      <c r="CS1252" s="11"/>
      <c r="CT1252" s="11"/>
      <c r="CU1252" s="11"/>
      <c r="CV1252" s="11"/>
      <c r="CW1252" s="11"/>
      <c r="CX1252" s="11"/>
      <c r="CY1252" s="11"/>
      <c r="CZ1252" s="11"/>
      <c r="DA1252" s="11"/>
      <c r="DB1252" s="11"/>
      <c r="DC1252" s="11"/>
      <c r="DD1252" s="11"/>
      <c r="DE1252" s="11"/>
      <c r="DF1252" s="11"/>
      <c r="DG1252" s="11"/>
      <c r="DH1252" s="11"/>
      <c r="DI1252" s="11"/>
      <c r="DJ1252" s="11"/>
      <c r="DK1252" s="11"/>
      <c r="DL1252" s="11"/>
      <c r="DM1252" s="11"/>
      <c r="DN1252" s="11"/>
      <c r="DO1252" s="11"/>
      <c r="DP1252" s="11"/>
      <c r="DQ1252" s="11"/>
      <c r="DR1252" s="11"/>
      <c r="DS1252" s="11"/>
      <c r="DT1252" s="11"/>
      <c r="DU1252" s="11"/>
      <c r="DV1252" s="11"/>
      <c r="DW1252" s="11"/>
      <c r="DX1252" s="11"/>
      <c r="DY1252" s="11"/>
      <c r="DZ1252" s="11"/>
      <c r="EA1252" s="11"/>
      <c r="EB1252" s="11"/>
      <c r="EC1252" s="11"/>
      <c r="ED1252" s="11"/>
      <c r="EE1252" s="11"/>
      <c r="EF1252" s="11"/>
      <c r="EG1252" s="11"/>
      <c r="EH1252" s="11"/>
      <c r="EI1252" s="11"/>
      <c r="EJ1252" s="11"/>
      <c r="EK1252" s="11"/>
      <c r="EL1252" s="11"/>
      <c r="EM1252" s="11"/>
      <c r="EN1252" s="11"/>
      <c r="EO1252" s="11"/>
      <c r="EP1252" s="11"/>
      <c r="EQ1252" s="11"/>
      <c r="ER1252" s="11"/>
      <c r="ES1252" s="11"/>
      <c r="ET1252" s="11"/>
      <c r="EU1252" s="11"/>
      <c r="EV1252" s="11"/>
      <c r="EW1252" s="11"/>
      <c r="EX1252" s="11"/>
      <c r="EY1252" s="11"/>
      <c r="EZ1252" s="11"/>
      <c r="FA1252" s="11"/>
      <c r="FB1252" s="11"/>
      <c r="FC1252" s="11"/>
      <c r="FD1252" s="11"/>
      <c r="FE1252" s="11"/>
      <c r="FF1252" s="11"/>
      <c r="FG1252" s="11"/>
      <c r="FH1252" s="11"/>
      <c r="FI1252" s="11"/>
      <c r="FJ1252" s="11"/>
      <c r="FK1252" s="11"/>
      <c r="FL1252" s="11"/>
      <c r="FM1252" s="11"/>
      <c r="FN1252" s="11"/>
      <c r="FO1252" s="11"/>
      <c r="FP1252" s="11"/>
      <c r="FQ1252" s="11"/>
      <c r="FR1252" s="11"/>
      <c r="FS1252" s="11"/>
      <c r="FT1252" s="11"/>
      <c r="FU1252" s="11"/>
      <c r="FV1252" s="11"/>
      <c r="FW1252" s="11"/>
      <c r="FX1252" s="11"/>
      <c r="FY1252" s="11"/>
      <c r="FZ1252" s="11"/>
      <c r="GA1252" s="11"/>
      <c r="GB1252" s="11"/>
      <c r="GC1252" s="11"/>
      <c r="GD1252" s="11"/>
      <c r="GE1252" s="11"/>
      <c r="GF1252" s="11"/>
      <c r="GG1252" s="11"/>
      <c r="GH1252" s="11"/>
      <c r="GI1252" s="11"/>
      <c r="GJ1252" s="11"/>
      <c r="GK1252" s="11"/>
      <c r="GL1252" s="11"/>
      <c r="GM1252" s="11"/>
      <c r="GN1252" s="11"/>
      <c r="GO1252" s="11"/>
      <c r="GP1252" s="11"/>
      <c r="GQ1252" s="11"/>
      <c r="GR1252" s="11"/>
      <c r="GS1252" s="11"/>
      <c r="GT1252" s="11"/>
      <c r="GU1252" s="11"/>
      <c r="GV1252" s="11"/>
      <c r="GW1252" s="11"/>
    </row>
    <row r="1253" spans="1:205" s="1" customFormat="1" ht="18" customHeight="1" x14ac:dyDescent="0.2">
      <c r="A1253" s="50" t="s">
        <v>77</v>
      </c>
      <c r="B1253" s="52">
        <v>40883</v>
      </c>
      <c r="C1253" s="62" t="s">
        <v>351</v>
      </c>
      <c r="D1253" s="53">
        <v>0.22900000000000001</v>
      </c>
      <c r="E1253" s="46">
        <v>2.86E-2</v>
      </c>
      <c r="F1253" s="46">
        <v>0.216</v>
      </c>
      <c r="G1253" s="46">
        <v>0.127</v>
      </c>
      <c r="H1253" s="46">
        <v>0.60099999999999998</v>
      </c>
      <c r="I1253" s="46" t="s">
        <v>176</v>
      </c>
      <c r="J1253" s="20" t="s">
        <v>40</v>
      </c>
      <c r="K1253" s="20" t="s">
        <v>40</v>
      </c>
      <c r="L1253" s="20" t="s">
        <v>40</v>
      </c>
      <c r="M1253" s="20" t="s">
        <v>40</v>
      </c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  <c r="BQ1253" s="1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11"/>
      <c r="CF1253" s="11"/>
      <c r="CG1253" s="11"/>
      <c r="CH1253" s="11"/>
      <c r="CI1253" s="11"/>
      <c r="CJ1253" s="11"/>
      <c r="CK1253" s="11"/>
      <c r="CL1253" s="11"/>
      <c r="CM1253" s="11"/>
      <c r="CN1253" s="11"/>
      <c r="CO1253" s="11"/>
      <c r="CP1253" s="11"/>
      <c r="CQ1253" s="11"/>
      <c r="CR1253" s="11"/>
      <c r="CS1253" s="11"/>
      <c r="CT1253" s="11"/>
      <c r="CU1253" s="11"/>
      <c r="CV1253" s="11"/>
      <c r="CW1253" s="11"/>
      <c r="CX1253" s="11"/>
      <c r="CY1253" s="11"/>
      <c r="CZ1253" s="11"/>
      <c r="DA1253" s="11"/>
      <c r="DB1253" s="11"/>
      <c r="DC1253" s="11"/>
      <c r="DD1253" s="11"/>
      <c r="DE1253" s="11"/>
      <c r="DF1253" s="11"/>
      <c r="DG1253" s="11"/>
      <c r="DH1253" s="11"/>
      <c r="DI1253" s="11"/>
      <c r="DJ1253" s="11"/>
      <c r="DK1253" s="11"/>
      <c r="DL1253" s="11"/>
      <c r="DM1253" s="11"/>
      <c r="DN1253" s="11"/>
      <c r="DO1253" s="11"/>
      <c r="DP1253" s="11"/>
      <c r="DQ1253" s="11"/>
      <c r="DR1253" s="11"/>
      <c r="DS1253" s="11"/>
      <c r="DT1253" s="11"/>
      <c r="DU1253" s="11"/>
      <c r="DV1253" s="11"/>
      <c r="DW1253" s="11"/>
      <c r="DX1253" s="11"/>
      <c r="DY1253" s="11"/>
      <c r="DZ1253" s="11"/>
      <c r="EA1253" s="11"/>
      <c r="EB1253" s="11"/>
      <c r="EC1253" s="11"/>
      <c r="ED1253" s="11"/>
      <c r="EE1253" s="11"/>
      <c r="EF1253" s="11"/>
      <c r="EG1253" s="11"/>
      <c r="EH1253" s="11"/>
      <c r="EI1253" s="11"/>
      <c r="EJ1253" s="11"/>
      <c r="EK1253" s="11"/>
      <c r="EL1253" s="11"/>
      <c r="EM1253" s="11"/>
      <c r="EN1253" s="11"/>
      <c r="EO1253" s="11"/>
      <c r="EP1253" s="11"/>
      <c r="EQ1253" s="11"/>
      <c r="ER1253" s="11"/>
      <c r="ES1253" s="11"/>
      <c r="ET1253" s="11"/>
      <c r="EU1253" s="11"/>
      <c r="EV1253" s="11"/>
      <c r="EW1253" s="11"/>
      <c r="EX1253" s="11"/>
      <c r="EY1253" s="11"/>
      <c r="EZ1253" s="11"/>
      <c r="FA1253" s="11"/>
      <c r="FB1253" s="11"/>
      <c r="FC1253" s="11"/>
      <c r="FD1253" s="11"/>
      <c r="FE1253" s="11"/>
      <c r="FF1253" s="11"/>
      <c r="FG1253" s="11"/>
      <c r="FH1253" s="11"/>
      <c r="FI1253" s="11"/>
      <c r="FJ1253" s="11"/>
      <c r="FK1253" s="11"/>
      <c r="FL1253" s="11"/>
      <c r="FM1253" s="11"/>
      <c r="FN1253" s="11"/>
      <c r="FO1253" s="11"/>
      <c r="FP1253" s="11"/>
      <c r="FQ1253" s="11"/>
      <c r="FR1253" s="11"/>
      <c r="FS1253" s="11"/>
      <c r="FT1253" s="11"/>
      <c r="FU1253" s="11"/>
      <c r="FV1253" s="11"/>
      <c r="FW1253" s="11"/>
      <c r="FX1253" s="11"/>
      <c r="FY1253" s="11"/>
      <c r="FZ1253" s="11"/>
      <c r="GA1253" s="11"/>
      <c r="GB1253" s="11"/>
      <c r="GC1253" s="11"/>
      <c r="GD1253" s="11"/>
      <c r="GE1253" s="11"/>
      <c r="GF1253" s="11"/>
      <c r="GG1253" s="11"/>
      <c r="GH1253" s="11"/>
      <c r="GI1253" s="11"/>
      <c r="GJ1253" s="11"/>
      <c r="GK1253" s="11"/>
      <c r="GL1253" s="11"/>
      <c r="GM1253" s="11"/>
      <c r="GN1253" s="11"/>
      <c r="GO1253" s="11"/>
      <c r="GP1253" s="11"/>
      <c r="GQ1253" s="11"/>
      <c r="GR1253" s="11"/>
      <c r="GS1253" s="11"/>
      <c r="GT1253" s="11"/>
      <c r="GU1253" s="11"/>
      <c r="GV1253" s="11"/>
      <c r="GW1253" s="11"/>
    </row>
    <row r="1254" spans="1:205" s="1" customFormat="1" ht="18" customHeight="1" x14ac:dyDescent="0.2">
      <c r="A1254" s="50" t="s">
        <v>77</v>
      </c>
      <c r="B1254" s="52">
        <v>41084</v>
      </c>
      <c r="C1254" s="62" t="s">
        <v>351</v>
      </c>
      <c r="D1254" s="53">
        <v>8.4600000000000005E-3</v>
      </c>
      <c r="E1254" s="46">
        <v>1.33E-3</v>
      </c>
      <c r="F1254" s="46">
        <v>2.1800000000000001E-3</v>
      </c>
      <c r="G1254" s="46">
        <v>2.8900000000000002E-3</v>
      </c>
      <c r="H1254" s="46">
        <v>1.49E-2</v>
      </c>
      <c r="I1254" s="46" t="s">
        <v>175</v>
      </c>
      <c r="J1254" s="20" t="s">
        <v>40</v>
      </c>
      <c r="K1254" s="20" t="s">
        <v>40</v>
      </c>
      <c r="L1254" s="20" t="s">
        <v>40</v>
      </c>
      <c r="M1254" s="20" t="s">
        <v>40</v>
      </c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  <c r="BQ1254" s="1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11"/>
      <c r="CF1254" s="11"/>
      <c r="CG1254" s="11"/>
      <c r="CH1254" s="11"/>
      <c r="CI1254" s="11"/>
      <c r="CJ1254" s="11"/>
      <c r="CK1254" s="11"/>
      <c r="CL1254" s="11"/>
      <c r="CM1254" s="11"/>
      <c r="CN1254" s="11"/>
      <c r="CO1254" s="11"/>
      <c r="CP1254" s="11"/>
      <c r="CQ1254" s="11"/>
      <c r="CR1254" s="11"/>
      <c r="CS1254" s="11"/>
      <c r="CT1254" s="11"/>
      <c r="CU1254" s="11"/>
      <c r="CV1254" s="11"/>
      <c r="CW1254" s="11"/>
      <c r="CX1254" s="11"/>
      <c r="CY1254" s="11"/>
      <c r="CZ1254" s="11"/>
      <c r="DA1254" s="11"/>
      <c r="DB1254" s="11"/>
      <c r="DC1254" s="11"/>
      <c r="DD1254" s="11"/>
      <c r="DE1254" s="11"/>
      <c r="DF1254" s="11"/>
      <c r="DG1254" s="11"/>
      <c r="DH1254" s="11"/>
      <c r="DI1254" s="11"/>
      <c r="DJ1254" s="11"/>
      <c r="DK1254" s="11"/>
      <c r="DL1254" s="11"/>
      <c r="DM1254" s="11"/>
      <c r="DN1254" s="11"/>
      <c r="DO1254" s="11"/>
      <c r="DP1254" s="11"/>
      <c r="DQ1254" s="11"/>
      <c r="DR1254" s="11"/>
      <c r="DS1254" s="11"/>
      <c r="DT1254" s="11"/>
      <c r="DU1254" s="11"/>
      <c r="DV1254" s="11"/>
      <c r="DW1254" s="11"/>
      <c r="DX1254" s="11"/>
      <c r="DY1254" s="11"/>
      <c r="DZ1254" s="11"/>
      <c r="EA1254" s="11"/>
      <c r="EB1254" s="11"/>
      <c r="EC1254" s="11"/>
      <c r="ED1254" s="11"/>
      <c r="EE1254" s="11"/>
      <c r="EF1254" s="11"/>
      <c r="EG1254" s="11"/>
      <c r="EH1254" s="11"/>
      <c r="EI1254" s="11"/>
      <c r="EJ1254" s="11"/>
      <c r="EK1254" s="11"/>
      <c r="EL1254" s="11"/>
      <c r="EM1254" s="11"/>
      <c r="EN1254" s="11"/>
      <c r="EO1254" s="11"/>
      <c r="EP1254" s="11"/>
      <c r="EQ1254" s="11"/>
      <c r="ER1254" s="11"/>
      <c r="ES1254" s="11"/>
      <c r="ET1254" s="11"/>
      <c r="EU1254" s="11"/>
      <c r="EV1254" s="11"/>
      <c r="EW1254" s="11"/>
      <c r="EX1254" s="11"/>
      <c r="EY1254" s="11"/>
      <c r="EZ1254" s="11"/>
      <c r="FA1254" s="11"/>
      <c r="FB1254" s="11"/>
      <c r="FC1254" s="11"/>
      <c r="FD1254" s="11"/>
      <c r="FE1254" s="11"/>
      <c r="FF1254" s="11"/>
      <c r="FG1254" s="11"/>
      <c r="FH1254" s="11"/>
      <c r="FI1254" s="11"/>
      <c r="FJ1254" s="11"/>
      <c r="FK1254" s="11"/>
      <c r="FL1254" s="11"/>
      <c r="FM1254" s="11"/>
      <c r="FN1254" s="11"/>
      <c r="FO1254" s="11"/>
      <c r="FP1254" s="11"/>
      <c r="FQ1254" s="11"/>
      <c r="FR1254" s="11"/>
      <c r="FS1254" s="11"/>
      <c r="FT1254" s="11"/>
      <c r="FU1254" s="11"/>
      <c r="FV1254" s="11"/>
      <c r="FW1254" s="11"/>
      <c r="FX1254" s="11"/>
      <c r="FY1254" s="11"/>
      <c r="FZ1254" s="11"/>
      <c r="GA1254" s="11"/>
      <c r="GB1254" s="11"/>
      <c r="GC1254" s="11"/>
      <c r="GD1254" s="11"/>
      <c r="GE1254" s="11"/>
      <c r="GF1254" s="11"/>
      <c r="GG1254" s="11"/>
      <c r="GH1254" s="11"/>
      <c r="GI1254" s="11"/>
      <c r="GJ1254" s="11"/>
      <c r="GK1254" s="11"/>
      <c r="GL1254" s="11"/>
      <c r="GM1254" s="11"/>
      <c r="GN1254" s="11"/>
      <c r="GO1254" s="11"/>
      <c r="GP1254" s="11"/>
      <c r="GQ1254" s="11"/>
      <c r="GR1254" s="11"/>
      <c r="GS1254" s="11"/>
      <c r="GT1254" s="11"/>
      <c r="GU1254" s="11"/>
      <c r="GV1254" s="11"/>
      <c r="GW1254" s="11"/>
    </row>
    <row r="1255" spans="1:205" s="1" customFormat="1" ht="18" customHeight="1" x14ac:dyDescent="0.2">
      <c r="A1255" s="50" t="s">
        <v>77</v>
      </c>
      <c r="B1255" s="59">
        <v>41676</v>
      </c>
      <c r="C1255" s="53" t="s">
        <v>222</v>
      </c>
      <c r="D1255" s="54" t="s">
        <v>352</v>
      </c>
      <c r="E1255" s="54" t="s">
        <v>352</v>
      </c>
      <c r="F1255" s="54" t="s">
        <v>352</v>
      </c>
      <c r="G1255" s="54" t="s">
        <v>352</v>
      </c>
      <c r="H1255" s="54" t="s">
        <v>352</v>
      </c>
      <c r="I1255" s="54" t="s">
        <v>352</v>
      </c>
      <c r="J1255" s="54" t="s">
        <v>352</v>
      </c>
      <c r="K1255" s="54" t="s">
        <v>352</v>
      </c>
      <c r="L1255" s="54" t="s">
        <v>352</v>
      </c>
      <c r="M1255" s="54" t="s">
        <v>352</v>
      </c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  <c r="DI1255" s="11"/>
      <c r="DJ1255" s="11"/>
      <c r="DK1255" s="11"/>
      <c r="DL1255" s="11"/>
      <c r="DM1255" s="11"/>
      <c r="DN1255" s="11"/>
      <c r="DO1255" s="11"/>
      <c r="DP1255" s="11"/>
      <c r="DQ1255" s="11"/>
      <c r="DR1255" s="11"/>
      <c r="DS1255" s="11"/>
      <c r="DT1255" s="11"/>
      <c r="DU1255" s="11"/>
      <c r="DV1255" s="11"/>
      <c r="DW1255" s="11"/>
      <c r="DX1255" s="11"/>
      <c r="DY1255" s="11"/>
      <c r="DZ1255" s="11"/>
      <c r="EA1255" s="11"/>
      <c r="EB1255" s="11"/>
      <c r="EC1255" s="11"/>
      <c r="ED1255" s="11"/>
      <c r="EE1255" s="11"/>
      <c r="EF1255" s="11"/>
      <c r="EG1255" s="11"/>
      <c r="EH1255" s="11"/>
      <c r="EI1255" s="11"/>
      <c r="EJ1255" s="11"/>
      <c r="EK1255" s="11"/>
      <c r="EL1255" s="11"/>
      <c r="EM1255" s="11"/>
      <c r="EN1255" s="11"/>
      <c r="EO1255" s="11"/>
      <c r="EP1255" s="11"/>
      <c r="EQ1255" s="11"/>
      <c r="ER1255" s="11"/>
      <c r="ES1255" s="11"/>
      <c r="ET1255" s="11"/>
      <c r="EU1255" s="11"/>
      <c r="EV1255" s="11"/>
      <c r="EW1255" s="11"/>
      <c r="EX1255" s="11"/>
      <c r="EY1255" s="11"/>
      <c r="EZ1255" s="11"/>
      <c r="FA1255" s="11"/>
      <c r="FB1255" s="11"/>
      <c r="FC1255" s="11"/>
      <c r="FD1255" s="11"/>
      <c r="FE1255" s="11"/>
      <c r="FF1255" s="11"/>
      <c r="FG1255" s="11"/>
      <c r="FH1255" s="11"/>
      <c r="FI1255" s="11"/>
      <c r="FJ1255" s="11"/>
      <c r="FK1255" s="11"/>
      <c r="FL1255" s="11"/>
      <c r="FM1255" s="11"/>
      <c r="FN1255" s="11"/>
      <c r="FO1255" s="11"/>
      <c r="FP1255" s="11"/>
      <c r="FQ1255" s="11"/>
      <c r="FR1255" s="11"/>
      <c r="FS1255" s="11"/>
      <c r="FT1255" s="11"/>
      <c r="FU1255" s="11"/>
      <c r="FV1255" s="11"/>
      <c r="FW1255" s="11"/>
      <c r="FX1255" s="11"/>
      <c r="FY1255" s="11"/>
      <c r="FZ1255" s="11"/>
      <c r="GA1255" s="11"/>
      <c r="GB1255" s="11"/>
      <c r="GC1255" s="11"/>
      <c r="GD1255" s="11"/>
      <c r="GE1255" s="11"/>
      <c r="GF1255" s="11"/>
      <c r="GG1255" s="11"/>
      <c r="GH1255" s="11"/>
      <c r="GI1255" s="11"/>
      <c r="GJ1255" s="11"/>
      <c r="GK1255" s="11"/>
      <c r="GL1255" s="11"/>
      <c r="GM1255" s="11"/>
      <c r="GN1255" s="11"/>
      <c r="GO1255" s="11"/>
      <c r="GP1255" s="11"/>
      <c r="GQ1255" s="11"/>
      <c r="GR1255" s="11"/>
      <c r="GS1255" s="11"/>
      <c r="GT1255" s="11"/>
      <c r="GU1255" s="11"/>
      <c r="GV1255" s="11"/>
      <c r="GW1255" s="11"/>
    </row>
    <row r="1256" spans="1:205" s="4" customFormat="1" ht="18" customHeight="1" x14ac:dyDescent="0.2">
      <c r="A1256" s="50" t="s">
        <v>77</v>
      </c>
      <c r="B1256" s="59">
        <v>41753</v>
      </c>
      <c r="C1256" s="62" t="s">
        <v>351</v>
      </c>
      <c r="D1256" s="53">
        <v>1.2E-2</v>
      </c>
      <c r="E1256" s="46" t="s">
        <v>277</v>
      </c>
      <c r="F1256" s="46">
        <v>6.0000000000000001E-3</v>
      </c>
      <c r="G1256" s="46" t="s">
        <v>234</v>
      </c>
      <c r="H1256" s="46">
        <v>2.1999999999999999E-2</v>
      </c>
      <c r="I1256" s="46" t="s">
        <v>233</v>
      </c>
      <c r="J1256" s="20" t="s">
        <v>40</v>
      </c>
      <c r="K1256" s="20" t="s">
        <v>40</v>
      </c>
      <c r="L1256" s="20" t="s">
        <v>40</v>
      </c>
      <c r="M1256" s="20" t="s">
        <v>40</v>
      </c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  <c r="BQ1256" s="1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11"/>
      <c r="CF1256" s="11"/>
      <c r="CG1256" s="11"/>
      <c r="CH1256" s="11"/>
      <c r="CI1256" s="11"/>
      <c r="CJ1256" s="11"/>
      <c r="CK1256" s="11"/>
      <c r="CL1256" s="11"/>
      <c r="CM1256" s="11"/>
      <c r="CN1256" s="11"/>
      <c r="CO1256" s="11"/>
      <c r="CP1256" s="11"/>
      <c r="CQ1256" s="11"/>
      <c r="CR1256" s="11"/>
      <c r="CS1256" s="11"/>
      <c r="CT1256" s="11"/>
      <c r="CU1256" s="11"/>
      <c r="CV1256" s="11"/>
      <c r="CW1256" s="11"/>
      <c r="CX1256" s="11"/>
      <c r="CY1256" s="11"/>
      <c r="CZ1256" s="11"/>
      <c r="DA1256" s="11"/>
      <c r="DB1256" s="11"/>
      <c r="DC1256" s="11"/>
      <c r="DD1256" s="11"/>
      <c r="DE1256" s="11"/>
      <c r="DF1256" s="11"/>
      <c r="DG1256" s="11"/>
      <c r="DH1256" s="11"/>
      <c r="DI1256" s="11"/>
      <c r="DJ1256" s="11"/>
      <c r="DK1256" s="11"/>
      <c r="DL1256" s="11"/>
      <c r="DM1256" s="11"/>
      <c r="DN1256" s="11"/>
      <c r="DO1256" s="11"/>
      <c r="DP1256" s="11"/>
      <c r="DQ1256" s="11"/>
      <c r="DR1256" s="11"/>
      <c r="DS1256" s="11"/>
      <c r="DT1256" s="11"/>
      <c r="DU1256" s="11"/>
      <c r="DV1256" s="11"/>
      <c r="DW1256" s="11"/>
      <c r="DX1256" s="11"/>
      <c r="DY1256" s="11"/>
      <c r="DZ1256" s="11"/>
      <c r="EA1256" s="11"/>
      <c r="EB1256" s="11"/>
      <c r="EC1256" s="11"/>
      <c r="ED1256" s="11"/>
      <c r="EE1256" s="11"/>
      <c r="EF1256" s="11"/>
      <c r="EG1256" s="11"/>
      <c r="EH1256" s="11"/>
      <c r="EI1256" s="11"/>
      <c r="EJ1256" s="11"/>
      <c r="EK1256" s="11"/>
      <c r="EL1256" s="11"/>
      <c r="EM1256" s="11"/>
      <c r="EN1256" s="11"/>
      <c r="EO1256" s="11"/>
      <c r="EP1256" s="11"/>
      <c r="EQ1256" s="11"/>
      <c r="ER1256" s="11"/>
      <c r="ES1256" s="11"/>
      <c r="ET1256" s="11"/>
      <c r="EU1256" s="11"/>
      <c r="EV1256" s="11"/>
      <c r="EW1256" s="11"/>
      <c r="EX1256" s="11"/>
      <c r="EY1256" s="11"/>
      <c r="EZ1256" s="11"/>
      <c r="FA1256" s="11"/>
      <c r="FB1256" s="11"/>
      <c r="FC1256" s="11"/>
      <c r="FD1256" s="11"/>
      <c r="FE1256" s="11"/>
      <c r="FF1256" s="11"/>
      <c r="FG1256" s="11"/>
      <c r="FH1256" s="11"/>
      <c r="FI1256" s="11"/>
      <c r="FJ1256" s="11"/>
      <c r="FK1256" s="11"/>
      <c r="FL1256" s="11"/>
      <c r="FM1256" s="11"/>
      <c r="FN1256" s="11"/>
      <c r="FO1256" s="11"/>
      <c r="FP1256" s="11"/>
      <c r="FQ1256" s="11"/>
      <c r="FR1256" s="11"/>
      <c r="FS1256" s="11"/>
      <c r="FT1256" s="11"/>
      <c r="FU1256" s="11"/>
      <c r="FV1256" s="11"/>
      <c r="FW1256" s="11"/>
      <c r="FX1256" s="11"/>
      <c r="FY1256" s="11"/>
      <c r="FZ1256" s="11"/>
      <c r="GA1256" s="11"/>
      <c r="GB1256" s="11"/>
      <c r="GC1256" s="11"/>
      <c r="GD1256" s="11"/>
      <c r="GE1256" s="11"/>
      <c r="GF1256" s="11"/>
      <c r="GG1256" s="11"/>
      <c r="GH1256" s="11"/>
      <c r="GI1256" s="11"/>
      <c r="GJ1256" s="11"/>
      <c r="GK1256" s="11"/>
      <c r="GL1256" s="11"/>
      <c r="GM1256" s="11"/>
      <c r="GN1256" s="11"/>
      <c r="GO1256" s="11"/>
      <c r="GP1256" s="11"/>
      <c r="GQ1256" s="11"/>
      <c r="GR1256" s="11"/>
      <c r="GS1256" s="11"/>
      <c r="GT1256" s="11"/>
      <c r="GU1256" s="11"/>
      <c r="GV1256" s="11"/>
      <c r="GW1256" s="11"/>
    </row>
    <row r="1257" spans="1:205" s="4" customFormat="1" ht="18" customHeight="1" x14ac:dyDescent="0.2">
      <c r="A1257" s="50" t="s">
        <v>77</v>
      </c>
      <c r="B1257" s="59">
        <v>41842</v>
      </c>
      <c r="C1257" s="53" t="s">
        <v>222</v>
      </c>
      <c r="D1257" s="54" t="s">
        <v>352</v>
      </c>
      <c r="E1257" s="54" t="s">
        <v>352</v>
      </c>
      <c r="F1257" s="54" t="s">
        <v>352</v>
      </c>
      <c r="G1257" s="54" t="s">
        <v>352</v>
      </c>
      <c r="H1257" s="54" t="s">
        <v>352</v>
      </c>
      <c r="I1257" s="54" t="s">
        <v>352</v>
      </c>
      <c r="J1257" s="54" t="s">
        <v>352</v>
      </c>
      <c r="K1257" s="54" t="s">
        <v>352</v>
      </c>
      <c r="L1257" s="54" t="s">
        <v>352</v>
      </c>
      <c r="M1257" s="54" t="s">
        <v>352</v>
      </c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  <c r="DI1257" s="11"/>
      <c r="DJ1257" s="11"/>
      <c r="DK1257" s="11"/>
      <c r="DL1257" s="11"/>
      <c r="DM1257" s="11"/>
      <c r="DN1257" s="11"/>
      <c r="DO1257" s="11"/>
      <c r="DP1257" s="11"/>
      <c r="DQ1257" s="11"/>
      <c r="DR1257" s="11"/>
      <c r="DS1257" s="11"/>
      <c r="DT1257" s="11"/>
      <c r="DU1257" s="11"/>
      <c r="DV1257" s="11"/>
      <c r="DW1257" s="11"/>
      <c r="DX1257" s="11"/>
      <c r="DY1257" s="11"/>
      <c r="DZ1257" s="11"/>
      <c r="EA1257" s="11"/>
      <c r="EB1257" s="11"/>
      <c r="EC1257" s="11"/>
      <c r="ED1257" s="11"/>
      <c r="EE1257" s="11"/>
      <c r="EF1257" s="11"/>
      <c r="EG1257" s="11"/>
      <c r="EH1257" s="11"/>
      <c r="EI1257" s="11"/>
      <c r="EJ1257" s="11"/>
      <c r="EK1257" s="11"/>
      <c r="EL1257" s="11"/>
      <c r="EM1257" s="11"/>
      <c r="EN1257" s="11"/>
      <c r="EO1257" s="11"/>
      <c r="EP1257" s="11"/>
      <c r="EQ1257" s="11"/>
      <c r="ER1257" s="11"/>
      <c r="ES1257" s="11"/>
      <c r="ET1257" s="11"/>
      <c r="EU1257" s="11"/>
      <c r="EV1257" s="11"/>
      <c r="EW1257" s="11"/>
      <c r="EX1257" s="11"/>
      <c r="EY1257" s="11"/>
      <c r="EZ1257" s="11"/>
      <c r="FA1257" s="11"/>
      <c r="FB1257" s="11"/>
      <c r="FC1257" s="11"/>
      <c r="FD1257" s="11"/>
      <c r="FE1257" s="11"/>
      <c r="FF1257" s="11"/>
      <c r="FG1257" s="11"/>
      <c r="FH1257" s="11"/>
      <c r="FI1257" s="11"/>
      <c r="FJ1257" s="11"/>
      <c r="FK1257" s="11"/>
      <c r="FL1257" s="11"/>
      <c r="FM1257" s="11"/>
      <c r="FN1257" s="11"/>
      <c r="FO1257" s="11"/>
      <c r="FP1257" s="11"/>
      <c r="FQ1257" s="11"/>
      <c r="FR1257" s="11"/>
      <c r="FS1257" s="11"/>
      <c r="FT1257" s="11"/>
      <c r="FU1257" s="11"/>
      <c r="FV1257" s="11"/>
      <c r="FW1257" s="11"/>
      <c r="FX1257" s="11"/>
      <c r="FY1257" s="11"/>
      <c r="FZ1257" s="11"/>
      <c r="GA1257" s="11"/>
      <c r="GB1257" s="11"/>
      <c r="GC1257" s="11"/>
      <c r="GD1257" s="11"/>
      <c r="GE1257" s="11"/>
      <c r="GF1257" s="11"/>
      <c r="GG1257" s="11"/>
      <c r="GH1257" s="11"/>
      <c r="GI1257" s="11"/>
      <c r="GJ1257" s="11"/>
      <c r="GK1257" s="11"/>
      <c r="GL1257" s="11"/>
      <c r="GM1257" s="11"/>
      <c r="GN1257" s="11"/>
      <c r="GO1257" s="11"/>
      <c r="GP1257" s="11"/>
      <c r="GQ1257" s="11"/>
      <c r="GR1257" s="11"/>
      <c r="GS1257" s="11"/>
      <c r="GT1257" s="11"/>
      <c r="GU1257" s="11"/>
      <c r="GV1257" s="11"/>
      <c r="GW1257" s="11"/>
    </row>
    <row r="1258" spans="1:205" s="4" customFormat="1" ht="18" customHeight="1" x14ac:dyDescent="0.2">
      <c r="A1258" s="50" t="s">
        <v>77</v>
      </c>
      <c r="B1258" s="59">
        <v>41941</v>
      </c>
      <c r="C1258" s="62" t="s">
        <v>351</v>
      </c>
      <c r="D1258" s="53" t="s">
        <v>227</v>
      </c>
      <c r="E1258" s="53" t="s">
        <v>227</v>
      </c>
      <c r="F1258" s="53" t="s">
        <v>227</v>
      </c>
      <c r="G1258" s="53" t="s">
        <v>271</v>
      </c>
      <c r="H1258" s="53" t="s">
        <v>280</v>
      </c>
      <c r="I1258" s="53" t="s">
        <v>227</v>
      </c>
      <c r="J1258" s="20" t="s">
        <v>40</v>
      </c>
      <c r="K1258" s="20" t="s">
        <v>40</v>
      </c>
      <c r="L1258" s="20" t="s">
        <v>40</v>
      </c>
      <c r="M1258" s="20" t="s">
        <v>40</v>
      </c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  <c r="DN1258" s="11"/>
      <c r="DO1258" s="11"/>
      <c r="DP1258" s="11"/>
      <c r="DQ1258" s="11"/>
      <c r="DR1258" s="11"/>
      <c r="DS1258" s="11"/>
      <c r="DT1258" s="11"/>
      <c r="DU1258" s="11"/>
      <c r="DV1258" s="11"/>
      <c r="DW1258" s="11"/>
      <c r="DX1258" s="11"/>
      <c r="DY1258" s="11"/>
      <c r="DZ1258" s="11"/>
      <c r="EA1258" s="11"/>
      <c r="EB1258" s="11"/>
      <c r="EC1258" s="11"/>
      <c r="ED1258" s="11"/>
      <c r="EE1258" s="11"/>
      <c r="EF1258" s="11"/>
      <c r="EG1258" s="11"/>
      <c r="EH1258" s="11"/>
      <c r="EI1258" s="11"/>
      <c r="EJ1258" s="11"/>
      <c r="EK1258" s="11"/>
      <c r="EL1258" s="11"/>
      <c r="EM1258" s="11"/>
      <c r="EN1258" s="11"/>
      <c r="EO1258" s="11"/>
      <c r="EP1258" s="11"/>
      <c r="EQ1258" s="11"/>
      <c r="ER1258" s="11"/>
      <c r="ES1258" s="11"/>
      <c r="ET1258" s="11"/>
      <c r="EU1258" s="11"/>
      <c r="EV1258" s="11"/>
      <c r="EW1258" s="11"/>
      <c r="EX1258" s="11"/>
      <c r="EY1258" s="11"/>
      <c r="EZ1258" s="11"/>
      <c r="FA1258" s="11"/>
      <c r="FB1258" s="11"/>
      <c r="FC1258" s="11"/>
      <c r="FD1258" s="11"/>
      <c r="FE1258" s="11"/>
      <c r="FF1258" s="11"/>
      <c r="FG1258" s="11"/>
      <c r="FH1258" s="11"/>
      <c r="FI1258" s="11"/>
      <c r="FJ1258" s="11"/>
      <c r="FK1258" s="11"/>
      <c r="FL1258" s="11"/>
      <c r="FM1258" s="11"/>
      <c r="FN1258" s="11"/>
      <c r="FO1258" s="11"/>
      <c r="FP1258" s="11"/>
      <c r="FQ1258" s="11"/>
      <c r="FR1258" s="11"/>
      <c r="FS1258" s="11"/>
      <c r="FT1258" s="11"/>
      <c r="FU1258" s="11"/>
      <c r="FV1258" s="11"/>
      <c r="FW1258" s="11"/>
      <c r="FX1258" s="11"/>
      <c r="FY1258" s="11"/>
      <c r="FZ1258" s="11"/>
      <c r="GA1258" s="11"/>
      <c r="GB1258" s="11"/>
      <c r="GC1258" s="11"/>
      <c r="GD1258" s="11"/>
      <c r="GE1258" s="11"/>
      <c r="GF1258" s="11"/>
      <c r="GG1258" s="11"/>
      <c r="GH1258" s="11"/>
      <c r="GI1258" s="11"/>
      <c r="GJ1258" s="11"/>
      <c r="GK1258" s="11"/>
      <c r="GL1258" s="11"/>
      <c r="GM1258" s="11"/>
      <c r="GN1258" s="11"/>
      <c r="GO1258" s="11"/>
      <c r="GP1258" s="11"/>
      <c r="GQ1258" s="11"/>
      <c r="GR1258" s="11"/>
      <c r="GS1258" s="11"/>
      <c r="GT1258" s="11"/>
      <c r="GU1258" s="11"/>
      <c r="GV1258" s="11"/>
      <c r="GW1258" s="11"/>
    </row>
    <row r="1259" spans="1:205" s="4" customFormat="1" ht="18" customHeight="1" x14ac:dyDescent="0.2">
      <c r="A1259" s="50" t="s">
        <v>77</v>
      </c>
      <c r="B1259" s="59">
        <v>42039</v>
      </c>
      <c r="C1259" s="53" t="s">
        <v>222</v>
      </c>
      <c r="D1259" s="54" t="s">
        <v>352</v>
      </c>
      <c r="E1259" s="54" t="s">
        <v>352</v>
      </c>
      <c r="F1259" s="54" t="s">
        <v>352</v>
      </c>
      <c r="G1259" s="54" t="s">
        <v>352</v>
      </c>
      <c r="H1259" s="54" t="s">
        <v>352</v>
      </c>
      <c r="I1259" s="54" t="s">
        <v>352</v>
      </c>
      <c r="J1259" s="54" t="s">
        <v>352</v>
      </c>
      <c r="K1259" s="54" t="s">
        <v>352</v>
      </c>
      <c r="L1259" s="54" t="s">
        <v>352</v>
      </c>
      <c r="M1259" s="54" t="s">
        <v>352</v>
      </c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  <c r="DI1259" s="11"/>
      <c r="DJ1259" s="11"/>
      <c r="DK1259" s="11"/>
      <c r="DL1259" s="11"/>
      <c r="DM1259" s="11"/>
      <c r="DN1259" s="11"/>
      <c r="DO1259" s="11"/>
      <c r="DP1259" s="11"/>
      <c r="DQ1259" s="11"/>
      <c r="DR1259" s="11"/>
      <c r="DS1259" s="11"/>
      <c r="DT1259" s="11"/>
      <c r="DU1259" s="11"/>
      <c r="DV1259" s="11"/>
      <c r="DW1259" s="11"/>
      <c r="DX1259" s="11"/>
      <c r="DY1259" s="11"/>
      <c r="DZ1259" s="11"/>
      <c r="EA1259" s="11"/>
      <c r="EB1259" s="11"/>
      <c r="EC1259" s="11"/>
      <c r="ED1259" s="11"/>
      <c r="EE1259" s="11"/>
      <c r="EF1259" s="11"/>
      <c r="EG1259" s="11"/>
      <c r="EH1259" s="11"/>
      <c r="EI1259" s="11"/>
      <c r="EJ1259" s="11"/>
      <c r="EK1259" s="11"/>
      <c r="EL1259" s="11"/>
      <c r="EM1259" s="11"/>
      <c r="EN1259" s="11"/>
      <c r="EO1259" s="11"/>
      <c r="EP1259" s="11"/>
      <c r="EQ1259" s="11"/>
      <c r="ER1259" s="11"/>
      <c r="ES1259" s="11"/>
      <c r="ET1259" s="11"/>
      <c r="EU1259" s="11"/>
      <c r="EV1259" s="11"/>
      <c r="EW1259" s="11"/>
      <c r="EX1259" s="11"/>
      <c r="EY1259" s="11"/>
      <c r="EZ1259" s="11"/>
      <c r="FA1259" s="11"/>
      <c r="FB1259" s="11"/>
      <c r="FC1259" s="11"/>
      <c r="FD1259" s="11"/>
      <c r="FE1259" s="11"/>
      <c r="FF1259" s="11"/>
      <c r="FG1259" s="11"/>
      <c r="FH1259" s="11"/>
      <c r="FI1259" s="11"/>
      <c r="FJ1259" s="11"/>
      <c r="FK1259" s="11"/>
      <c r="FL1259" s="11"/>
      <c r="FM1259" s="11"/>
      <c r="FN1259" s="11"/>
      <c r="FO1259" s="11"/>
      <c r="FP1259" s="11"/>
      <c r="FQ1259" s="11"/>
      <c r="FR1259" s="11"/>
      <c r="FS1259" s="11"/>
      <c r="FT1259" s="11"/>
      <c r="FU1259" s="11"/>
      <c r="FV1259" s="11"/>
      <c r="FW1259" s="11"/>
      <c r="FX1259" s="11"/>
      <c r="FY1259" s="11"/>
      <c r="FZ1259" s="11"/>
      <c r="GA1259" s="11"/>
      <c r="GB1259" s="11"/>
      <c r="GC1259" s="11"/>
      <c r="GD1259" s="11"/>
      <c r="GE1259" s="11"/>
      <c r="GF1259" s="11"/>
      <c r="GG1259" s="11"/>
      <c r="GH1259" s="11"/>
      <c r="GI1259" s="11"/>
      <c r="GJ1259" s="11"/>
      <c r="GK1259" s="11"/>
      <c r="GL1259" s="11"/>
      <c r="GM1259" s="11"/>
      <c r="GN1259" s="11"/>
      <c r="GO1259" s="11"/>
      <c r="GP1259" s="11"/>
      <c r="GQ1259" s="11"/>
      <c r="GR1259" s="11"/>
      <c r="GS1259" s="11"/>
      <c r="GT1259" s="11"/>
      <c r="GU1259" s="11"/>
      <c r="GV1259" s="11"/>
      <c r="GW1259" s="11"/>
    </row>
    <row r="1260" spans="1:205" s="4" customFormat="1" ht="18" customHeight="1" x14ac:dyDescent="0.2">
      <c r="A1260" s="50" t="s">
        <v>77</v>
      </c>
      <c r="B1260" s="59">
        <v>42297</v>
      </c>
      <c r="C1260" s="62" t="s">
        <v>351</v>
      </c>
      <c r="D1260" s="53" t="s">
        <v>227</v>
      </c>
      <c r="E1260" s="53" t="s">
        <v>227</v>
      </c>
      <c r="F1260" s="53" t="s">
        <v>227</v>
      </c>
      <c r="G1260" s="53" t="s">
        <v>271</v>
      </c>
      <c r="H1260" s="53" t="s">
        <v>280</v>
      </c>
      <c r="I1260" s="53" t="s">
        <v>227</v>
      </c>
      <c r="J1260" s="20" t="s">
        <v>40</v>
      </c>
      <c r="K1260" s="20" t="s">
        <v>40</v>
      </c>
      <c r="L1260" s="20" t="s">
        <v>40</v>
      </c>
      <c r="M1260" s="20" t="s">
        <v>40</v>
      </c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  <c r="DI1260" s="11"/>
      <c r="DJ1260" s="11"/>
      <c r="DK1260" s="11"/>
      <c r="DL1260" s="11"/>
      <c r="DM1260" s="11"/>
      <c r="DN1260" s="11"/>
      <c r="DO1260" s="11"/>
      <c r="DP1260" s="11"/>
      <c r="DQ1260" s="11"/>
      <c r="DR1260" s="11"/>
      <c r="DS1260" s="11"/>
      <c r="DT1260" s="11"/>
      <c r="DU1260" s="11"/>
      <c r="DV1260" s="11"/>
      <c r="DW1260" s="11"/>
      <c r="DX1260" s="11"/>
      <c r="DY1260" s="11"/>
      <c r="DZ1260" s="11"/>
      <c r="EA1260" s="11"/>
      <c r="EB1260" s="11"/>
      <c r="EC1260" s="11"/>
      <c r="ED1260" s="11"/>
      <c r="EE1260" s="11"/>
      <c r="EF1260" s="11"/>
      <c r="EG1260" s="11"/>
      <c r="EH1260" s="11"/>
      <c r="EI1260" s="11"/>
      <c r="EJ1260" s="11"/>
      <c r="EK1260" s="11"/>
      <c r="EL1260" s="11"/>
      <c r="EM1260" s="11"/>
      <c r="EN1260" s="11"/>
      <c r="EO1260" s="11"/>
      <c r="EP1260" s="11"/>
      <c r="EQ1260" s="11"/>
      <c r="ER1260" s="11"/>
      <c r="ES1260" s="11"/>
      <c r="ET1260" s="11"/>
      <c r="EU1260" s="11"/>
      <c r="EV1260" s="11"/>
      <c r="EW1260" s="11"/>
      <c r="EX1260" s="11"/>
      <c r="EY1260" s="11"/>
      <c r="EZ1260" s="11"/>
      <c r="FA1260" s="11"/>
      <c r="FB1260" s="11"/>
      <c r="FC1260" s="11"/>
      <c r="FD1260" s="11"/>
      <c r="FE1260" s="11"/>
      <c r="FF1260" s="11"/>
      <c r="FG1260" s="11"/>
      <c r="FH1260" s="11"/>
      <c r="FI1260" s="11"/>
      <c r="FJ1260" s="11"/>
      <c r="FK1260" s="11"/>
      <c r="FL1260" s="11"/>
      <c r="FM1260" s="11"/>
      <c r="FN1260" s="11"/>
      <c r="FO1260" s="11"/>
      <c r="FP1260" s="11"/>
      <c r="FQ1260" s="11"/>
      <c r="FR1260" s="11"/>
      <c r="FS1260" s="11"/>
      <c r="FT1260" s="11"/>
      <c r="FU1260" s="11"/>
      <c r="FV1260" s="11"/>
      <c r="FW1260" s="11"/>
      <c r="FX1260" s="11"/>
      <c r="FY1260" s="11"/>
      <c r="FZ1260" s="11"/>
      <c r="GA1260" s="11"/>
      <c r="GB1260" s="11"/>
      <c r="GC1260" s="11"/>
      <c r="GD1260" s="11"/>
      <c r="GE1260" s="11"/>
      <c r="GF1260" s="11"/>
      <c r="GG1260" s="11"/>
      <c r="GH1260" s="11"/>
      <c r="GI1260" s="11"/>
      <c r="GJ1260" s="11"/>
      <c r="GK1260" s="11"/>
      <c r="GL1260" s="11"/>
      <c r="GM1260" s="11"/>
      <c r="GN1260" s="11"/>
      <c r="GO1260" s="11"/>
      <c r="GP1260" s="11"/>
      <c r="GQ1260" s="11"/>
      <c r="GR1260" s="11"/>
      <c r="GS1260" s="11"/>
      <c r="GT1260" s="11"/>
      <c r="GU1260" s="11"/>
      <c r="GV1260" s="11"/>
      <c r="GW1260" s="11"/>
    </row>
    <row r="1261" spans="1:205" s="4" customFormat="1" ht="18" customHeight="1" x14ac:dyDescent="0.2">
      <c r="A1261" s="50" t="s">
        <v>77</v>
      </c>
      <c r="B1261" s="59">
        <v>42432</v>
      </c>
      <c r="C1261" s="53" t="s">
        <v>222</v>
      </c>
      <c r="D1261" s="54" t="s">
        <v>352</v>
      </c>
      <c r="E1261" s="54" t="s">
        <v>352</v>
      </c>
      <c r="F1261" s="54" t="s">
        <v>352</v>
      </c>
      <c r="G1261" s="54" t="s">
        <v>352</v>
      </c>
      <c r="H1261" s="54" t="s">
        <v>352</v>
      </c>
      <c r="I1261" s="54" t="s">
        <v>352</v>
      </c>
      <c r="J1261" s="54" t="s">
        <v>352</v>
      </c>
      <c r="K1261" s="54" t="s">
        <v>352</v>
      </c>
      <c r="L1261" s="54" t="s">
        <v>352</v>
      </c>
      <c r="M1261" s="54" t="s">
        <v>352</v>
      </c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  <c r="DI1261" s="11"/>
      <c r="DJ1261" s="11"/>
      <c r="DK1261" s="11"/>
      <c r="DL1261" s="11"/>
      <c r="DM1261" s="11"/>
      <c r="DN1261" s="11"/>
      <c r="DO1261" s="11"/>
      <c r="DP1261" s="11"/>
      <c r="DQ1261" s="11"/>
      <c r="DR1261" s="11"/>
      <c r="DS1261" s="11"/>
      <c r="DT1261" s="11"/>
      <c r="DU1261" s="11"/>
      <c r="DV1261" s="11"/>
      <c r="DW1261" s="11"/>
      <c r="DX1261" s="11"/>
      <c r="DY1261" s="11"/>
      <c r="DZ1261" s="11"/>
      <c r="EA1261" s="11"/>
      <c r="EB1261" s="11"/>
      <c r="EC1261" s="11"/>
      <c r="ED1261" s="11"/>
      <c r="EE1261" s="11"/>
      <c r="EF1261" s="11"/>
      <c r="EG1261" s="11"/>
      <c r="EH1261" s="11"/>
      <c r="EI1261" s="11"/>
      <c r="EJ1261" s="11"/>
      <c r="EK1261" s="11"/>
      <c r="EL1261" s="11"/>
      <c r="EM1261" s="11"/>
      <c r="EN1261" s="11"/>
      <c r="EO1261" s="11"/>
      <c r="EP1261" s="11"/>
      <c r="EQ1261" s="11"/>
      <c r="ER1261" s="11"/>
      <c r="ES1261" s="11"/>
      <c r="ET1261" s="11"/>
      <c r="EU1261" s="11"/>
      <c r="EV1261" s="11"/>
      <c r="EW1261" s="11"/>
      <c r="EX1261" s="11"/>
      <c r="EY1261" s="11"/>
      <c r="EZ1261" s="11"/>
      <c r="FA1261" s="11"/>
      <c r="FB1261" s="11"/>
      <c r="FC1261" s="11"/>
      <c r="FD1261" s="11"/>
      <c r="FE1261" s="11"/>
      <c r="FF1261" s="11"/>
      <c r="FG1261" s="11"/>
      <c r="FH1261" s="11"/>
      <c r="FI1261" s="11"/>
      <c r="FJ1261" s="11"/>
      <c r="FK1261" s="11"/>
      <c r="FL1261" s="11"/>
      <c r="FM1261" s="11"/>
      <c r="FN1261" s="11"/>
      <c r="FO1261" s="11"/>
      <c r="FP1261" s="11"/>
      <c r="FQ1261" s="11"/>
      <c r="FR1261" s="11"/>
      <c r="FS1261" s="11"/>
      <c r="FT1261" s="11"/>
      <c r="FU1261" s="11"/>
      <c r="FV1261" s="11"/>
      <c r="FW1261" s="11"/>
      <c r="FX1261" s="11"/>
      <c r="FY1261" s="11"/>
      <c r="FZ1261" s="11"/>
      <c r="GA1261" s="11"/>
      <c r="GB1261" s="11"/>
      <c r="GC1261" s="11"/>
      <c r="GD1261" s="11"/>
      <c r="GE1261" s="11"/>
      <c r="GF1261" s="11"/>
      <c r="GG1261" s="11"/>
      <c r="GH1261" s="11"/>
      <c r="GI1261" s="11"/>
      <c r="GJ1261" s="11"/>
      <c r="GK1261" s="11"/>
      <c r="GL1261" s="11"/>
      <c r="GM1261" s="11"/>
      <c r="GN1261" s="11"/>
      <c r="GO1261" s="11"/>
      <c r="GP1261" s="11"/>
      <c r="GQ1261" s="11"/>
      <c r="GR1261" s="11"/>
      <c r="GS1261" s="11"/>
      <c r="GT1261" s="11"/>
      <c r="GU1261" s="11"/>
      <c r="GV1261" s="11"/>
      <c r="GW1261" s="11"/>
    </row>
    <row r="1262" spans="1:205" s="4" customFormat="1" ht="18" customHeight="1" x14ac:dyDescent="0.2">
      <c r="A1262" s="50" t="s">
        <v>77</v>
      </c>
      <c r="B1262" s="59">
        <v>42663</v>
      </c>
      <c r="C1262" s="62" t="s">
        <v>351</v>
      </c>
      <c r="D1262" s="53">
        <v>2.7E-2</v>
      </c>
      <c r="E1262" s="53">
        <v>8.9999999999999993E-3</v>
      </c>
      <c r="F1262" s="33">
        <v>0.03</v>
      </c>
      <c r="G1262" s="53">
        <v>2.1000000000000001E-2</v>
      </c>
      <c r="H1262" s="53">
        <v>8.6999999999999994E-2</v>
      </c>
      <c r="I1262" s="53" t="s">
        <v>227</v>
      </c>
      <c r="J1262" s="20" t="s">
        <v>40</v>
      </c>
      <c r="K1262" s="20" t="s">
        <v>40</v>
      </c>
      <c r="L1262" s="20" t="s">
        <v>40</v>
      </c>
      <c r="M1262" s="20" t="s">
        <v>40</v>
      </c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  <c r="DI1262" s="11"/>
      <c r="DJ1262" s="11"/>
      <c r="DK1262" s="11"/>
      <c r="DL1262" s="11"/>
      <c r="DM1262" s="11"/>
      <c r="DN1262" s="11"/>
      <c r="DO1262" s="11"/>
      <c r="DP1262" s="11"/>
      <c r="DQ1262" s="11"/>
      <c r="DR1262" s="11"/>
      <c r="DS1262" s="11"/>
      <c r="DT1262" s="11"/>
      <c r="DU1262" s="11"/>
      <c r="DV1262" s="11"/>
      <c r="DW1262" s="11"/>
      <c r="DX1262" s="11"/>
      <c r="DY1262" s="11"/>
      <c r="DZ1262" s="11"/>
      <c r="EA1262" s="11"/>
      <c r="EB1262" s="11"/>
      <c r="EC1262" s="11"/>
      <c r="ED1262" s="11"/>
      <c r="EE1262" s="11"/>
      <c r="EF1262" s="11"/>
      <c r="EG1262" s="11"/>
      <c r="EH1262" s="11"/>
      <c r="EI1262" s="11"/>
      <c r="EJ1262" s="11"/>
      <c r="EK1262" s="11"/>
      <c r="EL1262" s="11"/>
      <c r="EM1262" s="11"/>
      <c r="EN1262" s="11"/>
      <c r="EO1262" s="11"/>
      <c r="EP1262" s="11"/>
      <c r="EQ1262" s="11"/>
      <c r="ER1262" s="11"/>
      <c r="ES1262" s="11"/>
      <c r="ET1262" s="11"/>
      <c r="EU1262" s="11"/>
      <c r="EV1262" s="11"/>
      <c r="EW1262" s="11"/>
      <c r="EX1262" s="11"/>
      <c r="EY1262" s="11"/>
      <c r="EZ1262" s="11"/>
      <c r="FA1262" s="11"/>
      <c r="FB1262" s="11"/>
      <c r="FC1262" s="11"/>
      <c r="FD1262" s="11"/>
      <c r="FE1262" s="11"/>
      <c r="FF1262" s="11"/>
      <c r="FG1262" s="11"/>
      <c r="FH1262" s="11"/>
      <c r="FI1262" s="11"/>
      <c r="FJ1262" s="11"/>
      <c r="FK1262" s="11"/>
      <c r="FL1262" s="11"/>
      <c r="FM1262" s="11"/>
      <c r="FN1262" s="11"/>
      <c r="FO1262" s="11"/>
      <c r="FP1262" s="11"/>
      <c r="FQ1262" s="11"/>
      <c r="FR1262" s="11"/>
      <c r="FS1262" s="11"/>
      <c r="FT1262" s="11"/>
      <c r="FU1262" s="11"/>
      <c r="FV1262" s="11"/>
      <c r="FW1262" s="11"/>
      <c r="FX1262" s="11"/>
      <c r="FY1262" s="11"/>
      <c r="FZ1262" s="11"/>
      <c r="GA1262" s="11"/>
      <c r="GB1262" s="11"/>
      <c r="GC1262" s="11"/>
      <c r="GD1262" s="11"/>
      <c r="GE1262" s="11"/>
      <c r="GF1262" s="11"/>
      <c r="GG1262" s="11"/>
      <c r="GH1262" s="11"/>
      <c r="GI1262" s="11"/>
      <c r="GJ1262" s="11"/>
      <c r="GK1262" s="11"/>
      <c r="GL1262" s="11"/>
      <c r="GM1262" s="11"/>
      <c r="GN1262" s="11"/>
      <c r="GO1262" s="11"/>
      <c r="GP1262" s="11"/>
      <c r="GQ1262" s="11"/>
      <c r="GR1262" s="11"/>
      <c r="GS1262" s="11"/>
      <c r="GT1262" s="11"/>
      <c r="GU1262" s="11"/>
      <c r="GV1262" s="11"/>
      <c r="GW1262" s="11"/>
    </row>
    <row r="1263" spans="1:205" s="4" customFormat="1" ht="18" customHeight="1" x14ac:dyDescent="0.2">
      <c r="A1263" s="50" t="s">
        <v>77</v>
      </c>
      <c r="B1263" s="59">
        <v>42836</v>
      </c>
      <c r="C1263" s="53" t="s">
        <v>222</v>
      </c>
      <c r="D1263" s="54" t="s">
        <v>352</v>
      </c>
      <c r="E1263" s="54" t="s">
        <v>352</v>
      </c>
      <c r="F1263" s="54" t="s">
        <v>352</v>
      </c>
      <c r="G1263" s="54" t="s">
        <v>352</v>
      </c>
      <c r="H1263" s="54" t="s">
        <v>352</v>
      </c>
      <c r="I1263" s="54" t="s">
        <v>352</v>
      </c>
      <c r="J1263" s="54" t="s">
        <v>352</v>
      </c>
      <c r="K1263" s="54" t="s">
        <v>352</v>
      </c>
      <c r="L1263" s="54" t="s">
        <v>352</v>
      </c>
      <c r="M1263" s="54" t="s">
        <v>352</v>
      </c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</row>
    <row r="1264" spans="1:205" s="4" customFormat="1" ht="18" customHeight="1" x14ac:dyDescent="0.2">
      <c r="A1264" s="50" t="s">
        <v>77</v>
      </c>
      <c r="B1264" s="59">
        <v>43124</v>
      </c>
      <c r="C1264" s="53" t="s">
        <v>222</v>
      </c>
      <c r="D1264" s="54" t="s">
        <v>352</v>
      </c>
      <c r="E1264" s="54" t="s">
        <v>352</v>
      </c>
      <c r="F1264" s="54" t="s">
        <v>352</v>
      </c>
      <c r="G1264" s="54" t="s">
        <v>352</v>
      </c>
      <c r="H1264" s="54" t="s">
        <v>352</v>
      </c>
      <c r="I1264" s="54" t="s">
        <v>352</v>
      </c>
      <c r="J1264" s="54" t="s">
        <v>352</v>
      </c>
      <c r="K1264" s="54" t="s">
        <v>352</v>
      </c>
      <c r="L1264" s="54" t="s">
        <v>352</v>
      </c>
      <c r="M1264" s="54" t="s">
        <v>352</v>
      </c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  <c r="DI1264" s="11"/>
      <c r="DJ1264" s="11"/>
      <c r="DK1264" s="11"/>
      <c r="DL1264" s="11"/>
      <c r="DM1264" s="11"/>
      <c r="DN1264" s="11"/>
      <c r="DO1264" s="11"/>
      <c r="DP1264" s="11"/>
      <c r="DQ1264" s="11"/>
      <c r="DR1264" s="11"/>
      <c r="DS1264" s="11"/>
      <c r="DT1264" s="11"/>
      <c r="DU1264" s="11"/>
      <c r="DV1264" s="11"/>
      <c r="DW1264" s="11"/>
      <c r="DX1264" s="11"/>
      <c r="DY1264" s="11"/>
      <c r="DZ1264" s="11"/>
      <c r="EA1264" s="11"/>
      <c r="EB1264" s="11"/>
      <c r="EC1264" s="11"/>
      <c r="ED1264" s="11"/>
      <c r="EE1264" s="11"/>
      <c r="EF1264" s="11"/>
      <c r="EG1264" s="11"/>
      <c r="EH1264" s="11"/>
      <c r="EI1264" s="11"/>
      <c r="EJ1264" s="11"/>
      <c r="EK1264" s="11"/>
      <c r="EL1264" s="11"/>
      <c r="EM1264" s="11"/>
      <c r="EN1264" s="11"/>
      <c r="EO1264" s="11"/>
      <c r="EP1264" s="11"/>
      <c r="EQ1264" s="11"/>
      <c r="ER1264" s="11"/>
      <c r="ES1264" s="11"/>
      <c r="ET1264" s="11"/>
      <c r="EU1264" s="11"/>
      <c r="EV1264" s="11"/>
      <c r="EW1264" s="11"/>
      <c r="EX1264" s="11"/>
      <c r="EY1264" s="11"/>
      <c r="EZ1264" s="11"/>
      <c r="FA1264" s="11"/>
      <c r="FB1264" s="11"/>
      <c r="FC1264" s="11"/>
      <c r="FD1264" s="11"/>
      <c r="FE1264" s="11"/>
      <c r="FF1264" s="11"/>
      <c r="FG1264" s="11"/>
      <c r="FH1264" s="11"/>
      <c r="FI1264" s="11"/>
      <c r="FJ1264" s="11"/>
      <c r="FK1264" s="11"/>
      <c r="FL1264" s="11"/>
      <c r="FM1264" s="11"/>
      <c r="FN1264" s="11"/>
      <c r="FO1264" s="11"/>
      <c r="FP1264" s="11"/>
      <c r="FQ1264" s="11"/>
      <c r="FR1264" s="11"/>
      <c r="FS1264" s="11"/>
      <c r="FT1264" s="11"/>
      <c r="FU1264" s="11"/>
      <c r="FV1264" s="11"/>
      <c r="FW1264" s="11"/>
      <c r="FX1264" s="11"/>
      <c r="FY1264" s="11"/>
      <c r="FZ1264" s="11"/>
      <c r="GA1264" s="11"/>
      <c r="GB1264" s="11"/>
      <c r="GC1264" s="11"/>
      <c r="GD1264" s="11"/>
      <c r="GE1264" s="11"/>
      <c r="GF1264" s="11"/>
      <c r="GG1264" s="11"/>
      <c r="GH1264" s="11"/>
      <c r="GI1264" s="11"/>
      <c r="GJ1264" s="11"/>
      <c r="GK1264" s="11"/>
      <c r="GL1264" s="11"/>
      <c r="GM1264" s="11"/>
      <c r="GN1264" s="11"/>
      <c r="GO1264" s="11"/>
      <c r="GP1264" s="11"/>
      <c r="GQ1264" s="11"/>
      <c r="GR1264" s="11"/>
      <c r="GS1264" s="11"/>
      <c r="GT1264" s="11"/>
      <c r="GU1264" s="11"/>
      <c r="GV1264" s="11"/>
      <c r="GW1264" s="11"/>
    </row>
    <row r="1265" spans="1:205" s="4" customFormat="1" ht="18" customHeight="1" x14ac:dyDescent="0.2">
      <c r="A1265" s="50" t="s">
        <v>77</v>
      </c>
      <c r="B1265" s="59">
        <v>43277</v>
      </c>
      <c r="C1265" s="62" t="s">
        <v>351</v>
      </c>
      <c r="D1265" s="53" t="s">
        <v>490</v>
      </c>
      <c r="E1265" s="53" t="s">
        <v>490</v>
      </c>
      <c r="F1265" s="53" t="s">
        <v>490</v>
      </c>
      <c r="G1265" s="53" t="s">
        <v>491</v>
      </c>
      <c r="H1265" s="53" t="s">
        <v>280</v>
      </c>
      <c r="I1265" s="53" t="s">
        <v>490</v>
      </c>
      <c r="J1265" s="20" t="s">
        <v>40</v>
      </c>
      <c r="K1265" s="20" t="s">
        <v>40</v>
      </c>
      <c r="L1265" s="20" t="s">
        <v>40</v>
      </c>
      <c r="M1265" s="20" t="s">
        <v>40</v>
      </c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  <c r="DI1265" s="11"/>
      <c r="DJ1265" s="11"/>
      <c r="DK1265" s="11"/>
      <c r="DL1265" s="11"/>
      <c r="DM1265" s="11"/>
      <c r="DN1265" s="11"/>
      <c r="DO1265" s="11"/>
      <c r="DP1265" s="11"/>
      <c r="DQ1265" s="11"/>
      <c r="DR1265" s="11"/>
      <c r="DS1265" s="11"/>
      <c r="DT1265" s="11"/>
      <c r="DU1265" s="11"/>
      <c r="DV1265" s="11"/>
      <c r="DW1265" s="11"/>
      <c r="DX1265" s="11"/>
      <c r="DY1265" s="11"/>
      <c r="DZ1265" s="11"/>
      <c r="EA1265" s="11"/>
      <c r="EB1265" s="11"/>
      <c r="EC1265" s="11"/>
      <c r="ED1265" s="11"/>
      <c r="EE1265" s="11"/>
      <c r="EF1265" s="11"/>
      <c r="EG1265" s="11"/>
      <c r="EH1265" s="11"/>
      <c r="EI1265" s="11"/>
      <c r="EJ1265" s="11"/>
      <c r="EK1265" s="11"/>
      <c r="EL1265" s="11"/>
      <c r="EM1265" s="11"/>
      <c r="EN1265" s="11"/>
      <c r="EO1265" s="11"/>
      <c r="EP1265" s="11"/>
      <c r="EQ1265" s="11"/>
      <c r="ER1265" s="11"/>
      <c r="ES1265" s="11"/>
      <c r="ET1265" s="11"/>
      <c r="EU1265" s="11"/>
      <c r="EV1265" s="11"/>
      <c r="EW1265" s="11"/>
      <c r="EX1265" s="11"/>
      <c r="EY1265" s="11"/>
      <c r="EZ1265" s="11"/>
      <c r="FA1265" s="11"/>
      <c r="FB1265" s="11"/>
      <c r="FC1265" s="11"/>
      <c r="FD1265" s="11"/>
      <c r="FE1265" s="11"/>
      <c r="FF1265" s="11"/>
      <c r="FG1265" s="11"/>
      <c r="FH1265" s="11"/>
      <c r="FI1265" s="11"/>
      <c r="FJ1265" s="11"/>
      <c r="FK1265" s="11"/>
      <c r="FL1265" s="11"/>
      <c r="FM1265" s="11"/>
      <c r="FN1265" s="11"/>
      <c r="FO1265" s="11"/>
      <c r="FP1265" s="11"/>
      <c r="FQ1265" s="11"/>
      <c r="FR1265" s="11"/>
      <c r="FS1265" s="11"/>
      <c r="FT1265" s="11"/>
      <c r="FU1265" s="11"/>
      <c r="FV1265" s="11"/>
      <c r="FW1265" s="11"/>
      <c r="FX1265" s="11"/>
      <c r="FY1265" s="11"/>
      <c r="FZ1265" s="11"/>
      <c r="GA1265" s="11"/>
      <c r="GB1265" s="11"/>
      <c r="GC1265" s="11"/>
      <c r="GD1265" s="11"/>
      <c r="GE1265" s="11"/>
      <c r="GF1265" s="11"/>
      <c r="GG1265" s="11"/>
      <c r="GH1265" s="11"/>
      <c r="GI1265" s="11"/>
      <c r="GJ1265" s="11"/>
      <c r="GK1265" s="11"/>
      <c r="GL1265" s="11"/>
      <c r="GM1265" s="11"/>
      <c r="GN1265" s="11"/>
      <c r="GO1265" s="11"/>
      <c r="GP1265" s="11"/>
      <c r="GQ1265" s="11"/>
      <c r="GR1265" s="11"/>
      <c r="GS1265" s="11"/>
      <c r="GT1265" s="11"/>
      <c r="GU1265" s="11"/>
      <c r="GV1265" s="11"/>
      <c r="GW1265" s="11"/>
    </row>
    <row r="1266" spans="1:205" s="4" customFormat="1" ht="18" customHeight="1" x14ac:dyDescent="0.2">
      <c r="A1266" s="50" t="s">
        <v>77</v>
      </c>
      <c r="B1266" s="59">
        <v>43445</v>
      </c>
      <c r="C1266" s="73" t="s">
        <v>222</v>
      </c>
      <c r="D1266" s="54" t="s">
        <v>352</v>
      </c>
      <c r="E1266" s="54" t="s">
        <v>352</v>
      </c>
      <c r="F1266" s="54" t="s">
        <v>352</v>
      </c>
      <c r="G1266" s="54" t="s">
        <v>352</v>
      </c>
      <c r="H1266" s="54" t="s">
        <v>352</v>
      </c>
      <c r="I1266" s="54" t="s">
        <v>352</v>
      </c>
      <c r="J1266" s="54" t="s">
        <v>352</v>
      </c>
      <c r="K1266" s="54" t="s">
        <v>352</v>
      </c>
      <c r="L1266" s="54" t="s">
        <v>352</v>
      </c>
      <c r="M1266" s="54" t="s">
        <v>352</v>
      </c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  <c r="DN1266" s="11"/>
      <c r="DO1266" s="11"/>
      <c r="DP1266" s="11"/>
      <c r="DQ1266" s="11"/>
      <c r="DR1266" s="11"/>
      <c r="DS1266" s="11"/>
      <c r="DT1266" s="11"/>
      <c r="DU1266" s="11"/>
      <c r="DV1266" s="11"/>
      <c r="DW1266" s="11"/>
      <c r="DX1266" s="11"/>
      <c r="DY1266" s="11"/>
      <c r="DZ1266" s="11"/>
      <c r="EA1266" s="11"/>
      <c r="EB1266" s="11"/>
      <c r="EC1266" s="11"/>
      <c r="ED1266" s="11"/>
      <c r="EE1266" s="11"/>
      <c r="EF1266" s="11"/>
      <c r="EG1266" s="11"/>
      <c r="EH1266" s="11"/>
      <c r="EI1266" s="11"/>
      <c r="EJ1266" s="11"/>
      <c r="EK1266" s="11"/>
      <c r="EL1266" s="11"/>
      <c r="EM1266" s="11"/>
      <c r="EN1266" s="11"/>
      <c r="EO1266" s="11"/>
      <c r="EP1266" s="11"/>
      <c r="EQ1266" s="11"/>
      <c r="ER1266" s="11"/>
      <c r="ES1266" s="11"/>
      <c r="ET1266" s="11"/>
      <c r="EU1266" s="11"/>
      <c r="EV1266" s="11"/>
      <c r="EW1266" s="11"/>
      <c r="EX1266" s="11"/>
      <c r="EY1266" s="11"/>
      <c r="EZ1266" s="11"/>
      <c r="FA1266" s="11"/>
      <c r="FB1266" s="11"/>
      <c r="FC1266" s="11"/>
      <c r="FD1266" s="11"/>
      <c r="FE1266" s="11"/>
      <c r="FF1266" s="11"/>
      <c r="FG1266" s="11"/>
      <c r="FH1266" s="11"/>
      <c r="FI1266" s="11"/>
      <c r="FJ1266" s="11"/>
      <c r="FK1266" s="11"/>
      <c r="FL1266" s="11"/>
      <c r="FM1266" s="11"/>
      <c r="FN1266" s="11"/>
      <c r="FO1266" s="11"/>
      <c r="FP1266" s="11"/>
      <c r="FQ1266" s="11"/>
      <c r="FR1266" s="11"/>
      <c r="FS1266" s="11"/>
      <c r="FT1266" s="11"/>
      <c r="FU1266" s="11"/>
      <c r="FV1266" s="11"/>
      <c r="FW1266" s="11"/>
      <c r="FX1266" s="11"/>
      <c r="FY1266" s="11"/>
      <c r="FZ1266" s="11"/>
      <c r="GA1266" s="11"/>
      <c r="GB1266" s="11"/>
      <c r="GC1266" s="11"/>
      <c r="GD1266" s="11"/>
      <c r="GE1266" s="11"/>
      <c r="GF1266" s="11"/>
      <c r="GG1266" s="11"/>
      <c r="GH1266" s="11"/>
      <c r="GI1266" s="11"/>
      <c r="GJ1266" s="11"/>
      <c r="GK1266" s="11"/>
      <c r="GL1266" s="11"/>
      <c r="GM1266" s="11"/>
      <c r="GN1266" s="11"/>
      <c r="GO1266" s="11"/>
      <c r="GP1266" s="11"/>
      <c r="GQ1266" s="11"/>
      <c r="GR1266" s="11"/>
      <c r="GS1266" s="11"/>
      <c r="GT1266" s="11"/>
      <c r="GU1266" s="11"/>
      <c r="GV1266" s="11"/>
      <c r="GW1266" s="11"/>
    </row>
    <row r="1267" spans="1:205" s="4" customFormat="1" ht="18" customHeight="1" x14ac:dyDescent="0.2">
      <c r="A1267" s="50" t="s">
        <v>77</v>
      </c>
      <c r="B1267" s="59">
        <v>43628</v>
      </c>
      <c r="C1267" s="62" t="s">
        <v>351</v>
      </c>
      <c r="D1267" s="53" t="s">
        <v>490</v>
      </c>
      <c r="E1267" s="53" t="s">
        <v>539</v>
      </c>
      <c r="F1267" s="53" t="s">
        <v>599</v>
      </c>
      <c r="G1267" s="53" t="s">
        <v>491</v>
      </c>
      <c r="H1267" s="53">
        <v>6.1500000000000001E-3</v>
      </c>
      <c r="I1267" s="53" t="s">
        <v>490</v>
      </c>
      <c r="J1267" s="20" t="s">
        <v>40</v>
      </c>
      <c r="K1267" s="20" t="s">
        <v>40</v>
      </c>
      <c r="L1267" s="20" t="s">
        <v>40</v>
      </c>
      <c r="M1267" s="20" t="s">
        <v>40</v>
      </c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  <c r="GU1267" s="11"/>
      <c r="GV1267" s="11"/>
      <c r="GW1267" s="11"/>
    </row>
    <row r="1268" spans="1:205" s="4" customFormat="1" ht="18" customHeight="1" x14ac:dyDescent="0.2">
      <c r="A1268" s="50" t="s">
        <v>77</v>
      </c>
      <c r="B1268" s="59">
        <v>43837</v>
      </c>
      <c r="C1268" s="73" t="s">
        <v>222</v>
      </c>
      <c r="D1268" s="54" t="s">
        <v>352</v>
      </c>
      <c r="E1268" s="54" t="s">
        <v>352</v>
      </c>
      <c r="F1268" s="54" t="s">
        <v>352</v>
      </c>
      <c r="G1268" s="54" t="s">
        <v>352</v>
      </c>
      <c r="H1268" s="54" t="s">
        <v>352</v>
      </c>
      <c r="I1268" s="54" t="s">
        <v>352</v>
      </c>
      <c r="J1268" s="54" t="s">
        <v>352</v>
      </c>
      <c r="K1268" s="54" t="s">
        <v>352</v>
      </c>
      <c r="L1268" s="54" t="s">
        <v>352</v>
      </c>
      <c r="M1268" s="54" t="s">
        <v>352</v>
      </c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  <c r="DI1268" s="11"/>
      <c r="DJ1268" s="11"/>
      <c r="DK1268" s="11"/>
      <c r="DL1268" s="11"/>
      <c r="DM1268" s="11"/>
      <c r="DN1268" s="11"/>
      <c r="DO1268" s="11"/>
      <c r="DP1268" s="11"/>
      <c r="DQ1268" s="11"/>
      <c r="DR1268" s="11"/>
      <c r="DS1268" s="11"/>
      <c r="DT1268" s="11"/>
      <c r="DU1268" s="11"/>
      <c r="DV1268" s="11"/>
      <c r="DW1268" s="11"/>
      <c r="DX1268" s="11"/>
      <c r="DY1268" s="11"/>
      <c r="DZ1268" s="11"/>
      <c r="EA1268" s="11"/>
      <c r="EB1268" s="11"/>
      <c r="EC1268" s="11"/>
      <c r="ED1268" s="11"/>
      <c r="EE1268" s="11"/>
      <c r="EF1268" s="11"/>
      <c r="EG1268" s="11"/>
      <c r="EH1268" s="11"/>
      <c r="EI1268" s="11"/>
      <c r="EJ1268" s="11"/>
      <c r="EK1268" s="11"/>
      <c r="EL1268" s="11"/>
      <c r="EM1268" s="11"/>
      <c r="EN1268" s="11"/>
      <c r="EO1268" s="11"/>
      <c r="EP1268" s="11"/>
      <c r="EQ1268" s="11"/>
      <c r="ER1268" s="11"/>
      <c r="ES1268" s="11"/>
      <c r="ET1268" s="11"/>
      <c r="EU1268" s="11"/>
      <c r="EV1268" s="11"/>
      <c r="EW1268" s="11"/>
      <c r="EX1268" s="11"/>
      <c r="EY1268" s="11"/>
      <c r="EZ1268" s="11"/>
      <c r="FA1268" s="11"/>
      <c r="FB1268" s="11"/>
      <c r="FC1268" s="11"/>
      <c r="FD1268" s="11"/>
      <c r="FE1268" s="11"/>
      <c r="FF1268" s="11"/>
      <c r="FG1268" s="11"/>
      <c r="FH1268" s="11"/>
      <c r="FI1268" s="11"/>
      <c r="FJ1268" s="11"/>
      <c r="FK1268" s="11"/>
      <c r="FL1268" s="11"/>
      <c r="FM1268" s="11"/>
      <c r="FN1268" s="11"/>
      <c r="FO1268" s="11"/>
      <c r="FP1268" s="11"/>
      <c r="FQ1268" s="11"/>
      <c r="FR1268" s="11"/>
      <c r="FS1268" s="11"/>
      <c r="FT1268" s="11"/>
      <c r="FU1268" s="11"/>
      <c r="FV1268" s="11"/>
      <c r="FW1268" s="11"/>
      <c r="FX1268" s="11"/>
      <c r="FY1268" s="11"/>
      <c r="FZ1268" s="11"/>
      <c r="GA1268" s="11"/>
      <c r="GB1268" s="11"/>
      <c r="GC1268" s="11"/>
      <c r="GD1268" s="11"/>
      <c r="GE1268" s="11"/>
      <c r="GF1268" s="11"/>
      <c r="GG1268" s="11"/>
      <c r="GH1268" s="11"/>
      <c r="GI1268" s="11"/>
      <c r="GJ1268" s="11"/>
      <c r="GK1268" s="11"/>
      <c r="GL1268" s="11"/>
      <c r="GM1268" s="11"/>
      <c r="GN1268" s="11"/>
      <c r="GO1268" s="11"/>
      <c r="GP1268" s="11"/>
      <c r="GQ1268" s="11"/>
      <c r="GR1268" s="11"/>
      <c r="GS1268" s="11"/>
      <c r="GT1268" s="11"/>
      <c r="GU1268" s="11"/>
      <c r="GV1268" s="11"/>
      <c r="GW1268" s="11"/>
    </row>
    <row r="1269" spans="1:205" s="4" customFormat="1" ht="18" customHeight="1" x14ac:dyDescent="0.2">
      <c r="A1269" s="50" t="s">
        <v>77</v>
      </c>
      <c r="B1269" s="59">
        <v>44020</v>
      </c>
      <c r="C1269" s="62" t="s">
        <v>351</v>
      </c>
      <c r="D1269" s="80" t="s">
        <v>620</v>
      </c>
      <c r="E1269" s="80" t="s">
        <v>490</v>
      </c>
      <c r="F1269" s="80" t="s">
        <v>620</v>
      </c>
      <c r="G1269" s="80" t="s">
        <v>621</v>
      </c>
      <c r="H1269" s="81" t="s">
        <v>280</v>
      </c>
      <c r="I1269" s="53" t="s">
        <v>539</v>
      </c>
      <c r="J1269" s="20" t="s">
        <v>40</v>
      </c>
      <c r="K1269" s="20" t="s">
        <v>40</v>
      </c>
      <c r="L1269" s="20" t="s">
        <v>40</v>
      </c>
      <c r="M1269" s="20" t="s">
        <v>40</v>
      </c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  <c r="DI1269" s="11"/>
      <c r="DJ1269" s="11"/>
      <c r="DK1269" s="11"/>
      <c r="DL1269" s="11"/>
      <c r="DM1269" s="11"/>
      <c r="DN1269" s="11"/>
      <c r="DO1269" s="11"/>
      <c r="DP1269" s="11"/>
      <c r="DQ1269" s="11"/>
      <c r="DR1269" s="11"/>
      <c r="DS1269" s="11"/>
      <c r="DT1269" s="11"/>
      <c r="DU1269" s="11"/>
      <c r="DV1269" s="11"/>
      <c r="DW1269" s="11"/>
      <c r="DX1269" s="11"/>
      <c r="DY1269" s="11"/>
      <c r="DZ1269" s="11"/>
      <c r="EA1269" s="11"/>
      <c r="EB1269" s="11"/>
      <c r="EC1269" s="11"/>
      <c r="ED1269" s="11"/>
      <c r="EE1269" s="11"/>
      <c r="EF1269" s="11"/>
      <c r="EG1269" s="11"/>
      <c r="EH1269" s="11"/>
      <c r="EI1269" s="11"/>
      <c r="EJ1269" s="11"/>
      <c r="EK1269" s="11"/>
      <c r="EL1269" s="11"/>
      <c r="EM1269" s="11"/>
      <c r="EN1269" s="11"/>
      <c r="EO1269" s="11"/>
      <c r="EP1269" s="11"/>
      <c r="EQ1269" s="11"/>
      <c r="ER1269" s="11"/>
      <c r="ES1269" s="11"/>
      <c r="ET1269" s="11"/>
      <c r="EU1269" s="11"/>
      <c r="EV1269" s="11"/>
      <c r="EW1269" s="11"/>
      <c r="EX1269" s="11"/>
      <c r="EY1269" s="11"/>
      <c r="EZ1269" s="11"/>
      <c r="FA1269" s="11"/>
      <c r="FB1269" s="11"/>
      <c r="FC1269" s="11"/>
      <c r="FD1269" s="11"/>
      <c r="FE1269" s="11"/>
      <c r="FF1269" s="11"/>
      <c r="FG1269" s="11"/>
      <c r="FH1269" s="11"/>
      <c r="FI1269" s="11"/>
      <c r="FJ1269" s="11"/>
      <c r="FK1269" s="11"/>
      <c r="FL1269" s="11"/>
      <c r="FM1269" s="11"/>
      <c r="FN1269" s="11"/>
      <c r="FO1269" s="11"/>
      <c r="FP1269" s="11"/>
      <c r="FQ1269" s="11"/>
      <c r="FR1269" s="11"/>
      <c r="FS1269" s="11"/>
      <c r="FT1269" s="11"/>
      <c r="FU1269" s="11"/>
      <c r="FV1269" s="11"/>
      <c r="FW1269" s="11"/>
      <c r="FX1269" s="11"/>
      <c r="FY1269" s="11"/>
      <c r="FZ1269" s="11"/>
      <c r="GA1269" s="11"/>
      <c r="GB1269" s="11"/>
      <c r="GC1269" s="11"/>
      <c r="GD1269" s="11"/>
      <c r="GE1269" s="11"/>
      <c r="GF1269" s="11"/>
      <c r="GG1269" s="11"/>
      <c r="GH1269" s="11"/>
      <c r="GI1269" s="11"/>
      <c r="GJ1269" s="11"/>
      <c r="GK1269" s="11"/>
      <c r="GL1269" s="11"/>
      <c r="GM1269" s="11"/>
      <c r="GN1269" s="11"/>
      <c r="GO1269" s="11"/>
      <c r="GP1269" s="11"/>
      <c r="GQ1269" s="11"/>
      <c r="GR1269" s="11"/>
      <c r="GS1269" s="11"/>
      <c r="GT1269" s="11"/>
      <c r="GU1269" s="11"/>
      <c r="GV1269" s="11"/>
      <c r="GW1269" s="11"/>
    </row>
    <row r="1270" spans="1:205" s="4" customFormat="1" ht="18" customHeight="1" x14ac:dyDescent="0.2">
      <c r="A1270" s="50" t="s">
        <v>77</v>
      </c>
      <c r="B1270" s="59">
        <v>44221</v>
      </c>
      <c r="C1270" s="73" t="s">
        <v>222</v>
      </c>
      <c r="D1270" s="54" t="s">
        <v>352</v>
      </c>
      <c r="E1270" s="54" t="s">
        <v>352</v>
      </c>
      <c r="F1270" s="54" t="s">
        <v>352</v>
      </c>
      <c r="G1270" s="54" t="s">
        <v>352</v>
      </c>
      <c r="H1270" s="54" t="s">
        <v>352</v>
      </c>
      <c r="I1270" s="54" t="s">
        <v>352</v>
      </c>
      <c r="J1270" s="54" t="s">
        <v>352</v>
      </c>
      <c r="K1270" s="54" t="s">
        <v>352</v>
      </c>
      <c r="L1270" s="54" t="s">
        <v>352</v>
      </c>
      <c r="M1270" s="54" t="s">
        <v>352</v>
      </c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  <c r="DI1270" s="11"/>
      <c r="DJ1270" s="11"/>
      <c r="DK1270" s="11"/>
      <c r="DL1270" s="11"/>
      <c r="DM1270" s="11"/>
      <c r="DN1270" s="11"/>
      <c r="DO1270" s="11"/>
      <c r="DP1270" s="11"/>
      <c r="DQ1270" s="11"/>
      <c r="DR1270" s="11"/>
      <c r="DS1270" s="11"/>
      <c r="DT1270" s="11"/>
      <c r="DU1270" s="11"/>
      <c r="DV1270" s="11"/>
      <c r="DW1270" s="11"/>
      <c r="DX1270" s="11"/>
      <c r="DY1270" s="11"/>
      <c r="DZ1270" s="11"/>
      <c r="EA1270" s="11"/>
      <c r="EB1270" s="11"/>
      <c r="EC1270" s="11"/>
      <c r="ED1270" s="11"/>
      <c r="EE1270" s="11"/>
      <c r="EF1270" s="11"/>
      <c r="EG1270" s="11"/>
      <c r="EH1270" s="11"/>
      <c r="EI1270" s="11"/>
      <c r="EJ1270" s="11"/>
      <c r="EK1270" s="11"/>
      <c r="EL1270" s="11"/>
      <c r="EM1270" s="11"/>
      <c r="EN1270" s="11"/>
      <c r="EO1270" s="11"/>
      <c r="EP1270" s="11"/>
      <c r="EQ1270" s="11"/>
      <c r="ER1270" s="11"/>
      <c r="ES1270" s="11"/>
      <c r="ET1270" s="11"/>
      <c r="EU1270" s="11"/>
      <c r="EV1270" s="11"/>
      <c r="EW1270" s="11"/>
      <c r="EX1270" s="11"/>
      <c r="EY1270" s="11"/>
      <c r="EZ1270" s="11"/>
      <c r="FA1270" s="11"/>
      <c r="FB1270" s="11"/>
      <c r="FC1270" s="11"/>
      <c r="FD1270" s="11"/>
      <c r="FE1270" s="11"/>
      <c r="FF1270" s="11"/>
      <c r="FG1270" s="11"/>
      <c r="FH1270" s="11"/>
      <c r="FI1270" s="11"/>
      <c r="FJ1270" s="11"/>
      <c r="FK1270" s="11"/>
      <c r="FL1270" s="11"/>
      <c r="FM1270" s="11"/>
      <c r="FN1270" s="11"/>
      <c r="FO1270" s="11"/>
      <c r="FP1270" s="11"/>
      <c r="FQ1270" s="11"/>
      <c r="FR1270" s="11"/>
      <c r="FS1270" s="11"/>
      <c r="FT1270" s="11"/>
      <c r="FU1270" s="11"/>
      <c r="FV1270" s="11"/>
      <c r="FW1270" s="11"/>
      <c r="FX1270" s="11"/>
      <c r="FY1270" s="11"/>
      <c r="FZ1270" s="11"/>
      <c r="GA1270" s="11"/>
      <c r="GB1270" s="11"/>
      <c r="GC1270" s="11"/>
      <c r="GD1270" s="11"/>
      <c r="GE1270" s="11"/>
      <c r="GF1270" s="11"/>
      <c r="GG1270" s="11"/>
      <c r="GH1270" s="11"/>
      <c r="GI1270" s="11"/>
      <c r="GJ1270" s="11"/>
      <c r="GK1270" s="11"/>
      <c r="GL1270" s="11"/>
      <c r="GM1270" s="11"/>
      <c r="GN1270" s="11"/>
      <c r="GO1270" s="11"/>
      <c r="GP1270" s="11"/>
      <c r="GQ1270" s="11"/>
      <c r="GR1270" s="11"/>
      <c r="GS1270" s="11"/>
      <c r="GT1270" s="11"/>
      <c r="GU1270" s="11"/>
      <c r="GV1270" s="11"/>
      <c r="GW1270" s="11"/>
    </row>
    <row r="1271" spans="1:205" s="4" customFormat="1" ht="18" customHeight="1" x14ac:dyDescent="0.2">
      <c r="A1271" s="50" t="s">
        <v>51</v>
      </c>
      <c r="B1271" s="49">
        <v>40045</v>
      </c>
      <c r="C1271" s="39" t="s">
        <v>351</v>
      </c>
      <c r="D1271" s="32" t="s">
        <v>19</v>
      </c>
      <c r="E1271" s="18" t="s">
        <v>19</v>
      </c>
      <c r="F1271" s="18" t="s">
        <v>19</v>
      </c>
      <c r="G1271" s="18" t="s">
        <v>52</v>
      </c>
      <c r="H1271" s="16" t="s">
        <v>25</v>
      </c>
      <c r="I1271" s="18" t="s">
        <v>21</v>
      </c>
      <c r="J1271" s="19" t="s">
        <v>44</v>
      </c>
      <c r="K1271" s="19" t="s">
        <v>27</v>
      </c>
      <c r="L1271" s="19" t="s">
        <v>28</v>
      </c>
      <c r="M1271" s="19" t="s">
        <v>28</v>
      </c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  <c r="DN1271" s="11"/>
      <c r="DO1271" s="11"/>
      <c r="DP1271" s="11"/>
      <c r="DQ1271" s="11"/>
      <c r="DR1271" s="11"/>
      <c r="DS1271" s="11"/>
      <c r="DT1271" s="11"/>
      <c r="DU1271" s="11"/>
      <c r="DV1271" s="11"/>
      <c r="DW1271" s="11"/>
      <c r="DX1271" s="11"/>
      <c r="DY1271" s="11"/>
      <c r="DZ1271" s="11"/>
      <c r="EA1271" s="11"/>
      <c r="EB1271" s="11"/>
      <c r="EC1271" s="11"/>
      <c r="ED1271" s="11"/>
      <c r="EE1271" s="11"/>
      <c r="EF1271" s="11"/>
      <c r="EG1271" s="11"/>
      <c r="EH1271" s="11"/>
      <c r="EI1271" s="11"/>
      <c r="EJ1271" s="11"/>
      <c r="EK1271" s="11"/>
      <c r="EL1271" s="11"/>
      <c r="EM1271" s="11"/>
      <c r="EN1271" s="11"/>
      <c r="EO1271" s="11"/>
      <c r="EP1271" s="11"/>
      <c r="EQ1271" s="11"/>
      <c r="ER1271" s="11"/>
      <c r="ES1271" s="11"/>
      <c r="ET1271" s="11"/>
      <c r="EU1271" s="11"/>
      <c r="EV1271" s="11"/>
      <c r="EW1271" s="11"/>
      <c r="EX1271" s="11"/>
      <c r="EY1271" s="11"/>
      <c r="EZ1271" s="11"/>
      <c r="FA1271" s="11"/>
      <c r="FB1271" s="11"/>
      <c r="FC1271" s="11"/>
      <c r="FD1271" s="11"/>
      <c r="FE1271" s="11"/>
      <c r="FF1271" s="11"/>
      <c r="FG1271" s="11"/>
      <c r="FH1271" s="11"/>
      <c r="FI1271" s="11"/>
      <c r="FJ1271" s="11"/>
      <c r="FK1271" s="11"/>
      <c r="FL1271" s="11"/>
      <c r="FM1271" s="11"/>
      <c r="FN1271" s="11"/>
      <c r="FO1271" s="11"/>
      <c r="FP1271" s="11"/>
      <c r="FQ1271" s="11"/>
      <c r="FR1271" s="11"/>
      <c r="FS1271" s="11"/>
      <c r="FT1271" s="11"/>
      <c r="FU1271" s="11"/>
      <c r="FV1271" s="11"/>
      <c r="FW1271" s="11"/>
      <c r="FX1271" s="11"/>
      <c r="FY1271" s="11"/>
      <c r="FZ1271" s="11"/>
      <c r="GA1271" s="11"/>
      <c r="GB1271" s="11"/>
      <c r="GC1271" s="11"/>
      <c r="GD1271" s="11"/>
      <c r="GE1271" s="11"/>
      <c r="GF1271" s="11"/>
      <c r="GG1271" s="11"/>
      <c r="GH1271" s="11"/>
      <c r="GI1271" s="11"/>
      <c r="GJ1271" s="11"/>
      <c r="GK1271" s="11"/>
      <c r="GL1271" s="11"/>
      <c r="GM1271" s="11"/>
      <c r="GN1271" s="11"/>
      <c r="GO1271" s="11"/>
      <c r="GP1271" s="11"/>
      <c r="GQ1271" s="11"/>
      <c r="GR1271" s="11"/>
      <c r="GS1271" s="11"/>
      <c r="GT1271" s="11"/>
      <c r="GU1271" s="11"/>
      <c r="GV1271" s="11"/>
      <c r="GW1271" s="11"/>
    </row>
    <row r="1272" spans="1:205" s="4" customFormat="1" ht="18" customHeight="1" x14ac:dyDescent="0.2">
      <c r="A1272" s="50" t="s">
        <v>51</v>
      </c>
      <c r="B1272" s="49">
        <v>40157</v>
      </c>
      <c r="C1272" s="39" t="s">
        <v>351</v>
      </c>
      <c r="D1272" s="32">
        <v>1.6000000000000001E-3</v>
      </c>
      <c r="E1272" s="18" t="s">
        <v>19</v>
      </c>
      <c r="F1272" s="18">
        <v>8.9999999999999998E-4</v>
      </c>
      <c r="G1272" s="18">
        <v>3.0999999999999999E-3</v>
      </c>
      <c r="H1272" s="16">
        <v>5.5999999999999999E-3</v>
      </c>
      <c r="I1272" s="18">
        <v>3.0499999999999999E-2</v>
      </c>
      <c r="J1272" s="19" t="s">
        <v>67</v>
      </c>
      <c r="K1272" s="19" t="s">
        <v>65</v>
      </c>
      <c r="L1272" s="19" t="s">
        <v>39</v>
      </c>
      <c r="M1272" s="19" t="s">
        <v>39</v>
      </c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</row>
    <row r="1273" spans="1:205" s="4" customFormat="1" ht="18" customHeight="1" x14ac:dyDescent="0.2">
      <c r="A1273" s="50" t="s">
        <v>51</v>
      </c>
      <c r="B1273" s="49">
        <v>40270</v>
      </c>
      <c r="C1273" s="39" t="s">
        <v>351</v>
      </c>
      <c r="D1273" s="32" t="s">
        <v>19</v>
      </c>
      <c r="E1273" s="18" t="s">
        <v>19</v>
      </c>
      <c r="F1273" s="18" t="s">
        <v>19</v>
      </c>
      <c r="G1273" s="18" t="s">
        <v>25</v>
      </c>
      <c r="H1273" s="16" t="s">
        <v>25</v>
      </c>
      <c r="I1273" s="18">
        <v>2.2100000000000002E-2</v>
      </c>
      <c r="J1273" s="19" t="s">
        <v>96</v>
      </c>
      <c r="K1273" s="19" t="s">
        <v>96</v>
      </c>
      <c r="L1273" s="19" t="s">
        <v>27</v>
      </c>
      <c r="M1273" s="19" t="s">
        <v>27</v>
      </c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  <c r="DI1273" s="11"/>
      <c r="DJ1273" s="11"/>
      <c r="DK1273" s="11"/>
      <c r="DL1273" s="11"/>
      <c r="DM1273" s="11"/>
      <c r="DN1273" s="11"/>
      <c r="DO1273" s="11"/>
      <c r="DP1273" s="11"/>
      <c r="DQ1273" s="11"/>
      <c r="DR1273" s="11"/>
      <c r="DS1273" s="11"/>
      <c r="DT1273" s="11"/>
      <c r="DU1273" s="11"/>
      <c r="DV1273" s="11"/>
      <c r="DW1273" s="11"/>
      <c r="DX1273" s="11"/>
      <c r="DY1273" s="11"/>
      <c r="DZ1273" s="11"/>
      <c r="EA1273" s="11"/>
      <c r="EB1273" s="11"/>
      <c r="EC1273" s="11"/>
      <c r="ED1273" s="11"/>
      <c r="EE1273" s="11"/>
      <c r="EF1273" s="11"/>
      <c r="EG1273" s="11"/>
      <c r="EH1273" s="11"/>
      <c r="EI1273" s="11"/>
      <c r="EJ1273" s="11"/>
      <c r="EK1273" s="11"/>
      <c r="EL1273" s="11"/>
      <c r="EM1273" s="11"/>
      <c r="EN1273" s="11"/>
      <c r="EO1273" s="11"/>
      <c r="EP1273" s="11"/>
      <c r="EQ1273" s="11"/>
      <c r="ER1273" s="11"/>
      <c r="ES1273" s="11"/>
      <c r="ET1273" s="11"/>
      <c r="EU1273" s="11"/>
      <c r="EV1273" s="11"/>
      <c r="EW1273" s="11"/>
      <c r="EX1273" s="11"/>
      <c r="EY1273" s="11"/>
      <c r="EZ1273" s="11"/>
      <c r="FA1273" s="11"/>
      <c r="FB1273" s="11"/>
      <c r="FC1273" s="11"/>
      <c r="FD1273" s="11"/>
      <c r="FE1273" s="11"/>
      <c r="FF1273" s="11"/>
      <c r="FG1273" s="11"/>
      <c r="FH1273" s="11"/>
      <c r="FI1273" s="11"/>
      <c r="FJ1273" s="11"/>
      <c r="FK1273" s="11"/>
      <c r="FL1273" s="11"/>
      <c r="FM1273" s="11"/>
      <c r="FN1273" s="11"/>
      <c r="FO1273" s="11"/>
      <c r="FP1273" s="11"/>
      <c r="FQ1273" s="11"/>
      <c r="FR1273" s="11"/>
      <c r="FS1273" s="11"/>
      <c r="FT1273" s="11"/>
      <c r="FU1273" s="11"/>
      <c r="FV1273" s="11"/>
      <c r="FW1273" s="11"/>
      <c r="FX1273" s="11"/>
      <c r="FY1273" s="11"/>
      <c r="FZ1273" s="11"/>
      <c r="GA1273" s="11"/>
      <c r="GB1273" s="11"/>
      <c r="GC1273" s="11"/>
      <c r="GD1273" s="11"/>
      <c r="GE1273" s="11"/>
      <c r="GF1273" s="11"/>
      <c r="GG1273" s="11"/>
      <c r="GH1273" s="11"/>
      <c r="GI1273" s="11"/>
      <c r="GJ1273" s="11"/>
      <c r="GK1273" s="11"/>
      <c r="GL1273" s="11"/>
      <c r="GM1273" s="11"/>
      <c r="GN1273" s="11"/>
      <c r="GO1273" s="11"/>
      <c r="GP1273" s="11"/>
      <c r="GQ1273" s="11"/>
      <c r="GR1273" s="11"/>
      <c r="GS1273" s="11"/>
      <c r="GT1273" s="11"/>
      <c r="GU1273" s="11"/>
      <c r="GV1273" s="11"/>
      <c r="GW1273" s="11"/>
    </row>
    <row r="1274" spans="1:205" s="1" customFormat="1" ht="18" customHeight="1" x14ac:dyDescent="0.2">
      <c r="A1274" s="50" t="s">
        <v>51</v>
      </c>
      <c r="B1274" s="51">
        <v>40332</v>
      </c>
      <c r="C1274" s="39" t="s">
        <v>351</v>
      </c>
      <c r="D1274" s="32" t="s">
        <v>19</v>
      </c>
      <c r="E1274" s="18" t="s">
        <v>19</v>
      </c>
      <c r="F1274" s="18" t="s">
        <v>19</v>
      </c>
      <c r="G1274" s="18" t="s">
        <v>25</v>
      </c>
      <c r="H1274" s="16" t="s">
        <v>25</v>
      </c>
      <c r="I1274" s="18">
        <v>1.11E-2</v>
      </c>
      <c r="J1274" s="19" t="s">
        <v>138</v>
      </c>
      <c r="K1274" s="19" t="s">
        <v>138</v>
      </c>
      <c r="L1274" s="19" t="s">
        <v>39</v>
      </c>
      <c r="M1274" s="19" t="s">
        <v>39</v>
      </c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  <c r="DI1274" s="11"/>
      <c r="DJ1274" s="11"/>
      <c r="DK1274" s="11"/>
      <c r="DL1274" s="11"/>
      <c r="DM1274" s="11"/>
      <c r="DN1274" s="11"/>
      <c r="DO1274" s="11"/>
      <c r="DP1274" s="11"/>
      <c r="DQ1274" s="11"/>
      <c r="DR1274" s="11"/>
      <c r="DS1274" s="11"/>
      <c r="DT1274" s="11"/>
      <c r="DU1274" s="11"/>
      <c r="DV1274" s="11"/>
      <c r="DW1274" s="11"/>
      <c r="DX1274" s="11"/>
      <c r="DY1274" s="11"/>
      <c r="DZ1274" s="11"/>
      <c r="EA1274" s="11"/>
      <c r="EB1274" s="11"/>
      <c r="EC1274" s="11"/>
      <c r="ED1274" s="11"/>
      <c r="EE1274" s="11"/>
      <c r="EF1274" s="11"/>
      <c r="EG1274" s="11"/>
      <c r="EH1274" s="11"/>
      <c r="EI1274" s="11"/>
      <c r="EJ1274" s="11"/>
      <c r="EK1274" s="11"/>
      <c r="EL1274" s="11"/>
      <c r="EM1274" s="11"/>
      <c r="EN1274" s="11"/>
      <c r="EO1274" s="11"/>
      <c r="EP1274" s="11"/>
      <c r="EQ1274" s="11"/>
      <c r="ER1274" s="11"/>
      <c r="ES1274" s="11"/>
      <c r="ET1274" s="11"/>
      <c r="EU1274" s="11"/>
      <c r="EV1274" s="11"/>
      <c r="EW1274" s="11"/>
      <c r="EX1274" s="11"/>
      <c r="EY1274" s="11"/>
      <c r="EZ1274" s="11"/>
      <c r="FA1274" s="11"/>
      <c r="FB1274" s="11"/>
      <c r="FC1274" s="11"/>
      <c r="FD1274" s="11"/>
      <c r="FE1274" s="11"/>
      <c r="FF1274" s="11"/>
      <c r="FG1274" s="11"/>
      <c r="FH1274" s="11"/>
      <c r="FI1274" s="11"/>
      <c r="FJ1274" s="11"/>
      <c r="FK1274" s="11"/>
      <c r="FL1274" s="11"/>
      <c r="FM1274" s="11"/>
      <c r="FN1274" s="11"/>
      <c r="FO1274" s="11"/>
      <c r="FP1274" s="11"/>
      <c r="FQ1274" s="11"/>
      <c r="FR1274" s="11"/>
      <c r="FS1274" s="11"/>
      <c r="FT1274" s="11"/>
      <c r="FU1274" s="11"/>
      <c r="FV1274" s="11"/>
      <c r="FW1274" s="11"/>
      <c r="FX1274" s="11"/>
      <c r="FY1274" s="11"/>
      <c r="FZ1274" s="11"/>
      <c r="GA1274" s="11"/>
      <c r="GB1274" s="11"/>
      <c r="GC1274" s="11"/>
      <c r="GD1274" s="11"/>
      <c r="GE1274" s="11"/>
      <c r="GF1274" s="11"/>
      <c r="GG1274" s="11"/>
      <c r="GH1274" s="11"/>
      <c r="GI1274" s="11"/>
      <c r="GJ1274" s="11"/>
      <c r="GK1274" s="11"/>
      <c r="GL1274" s="11"/>
      <c r="GM1274" s="11"/>
      <c r="GN1274" s="11"/>
      <c r="GO1274" s="11"/>
      <c r="GP1274" s="11"/>
      <c r="GQ1274" s="11"/>
      <c r="GR1274" s="11"/>
      <c r="GS1274" s="11"/>
      <c r="GT1274" s="11"/>
      <c r="GU1274" s="11"/>
      <c r="GV1274" s="11"/>
      <c r="GW1274" s="11"/>
    </row>
    <row r="1275" spans="1:205" s="1" customFormat="1" ht="18" customHeight="1" x14ac:dyDescent="0.2">
      <c r="A1275" s="50" t="s">
        <v>51</v>
      </c>
      <c r="B1275" s="51">
        <v>40380</v>
      </c>
      <c r="C1275" s="39" t="s">
        <v>351</v>
      </c>
      <c r="D1275" s="32" t="s">
        <v>19</v>
      </c>
      <c r="E1275" s="18" t="s">
        <v>19</v>
      </c>
      <c r="F1275" s="18" t="s">
        <v>19</v>
      </c>
      <c r="G1275" s="18" t="s">
        <v>25</v>
      </c>
      <c r="H1275" s="16" t="s">
        <v>25</v>
      </c>
      <c r="I1275" s="18">
        <v>5.4999999999999997E-3</v>
      </c>
      <c r="J1275" s="19" t="s">
        <v>133</v>
      </c>
      <c r="K1275" s="19" t="s">
        <v>133</v>
      </c>
      <c r="L1275" s="19" t="s">
        <v>133</v>
      </c>
      <c r="M1275" s="19" t="s">
        <v>133</v>
      </c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  <c r="DI1275" s="11"/>
      <c r="DJ1275" s="11"/>
      <c r="DK1275" s="11"/>
      <c r="DL1275" s="11"/>
      <c r="DM1275" s="11"/>
      <c r="DN1275" s="11"/>
      <c r="DO1275" s="11"/>
      <c r="DP1275" s="11"/>
      <c r="DQ1275" s="11"/>
      <c r="DR1275" s="11"/>
      <c r="DS1275" s="11"/>
      <c r="DT1275" s="11"/>
      <c r="DU1275" s="11"/>
      <c r="DV1275" s="11"/>
      <c r="DW1275" s="11"/>
      <c r="DX1275" s="11"/>
      <c r="DY1275" s="11"/>
      <c r="DZ1275" s="11"/>
      <c r="EA1275" s="11"/>
      <c r="EB1275" s="11"/>
      <c r="EC1275" s="11"/>
      <c r="ED1275" s="11"/>
      <c r="EE1275" s="11"/>
      <c r="EF1275" s="11"/>
      <c r="EG1275" s="11"/>
      <c r="EH1275" s="11"/>
      <c r="EI1275" s="11"/>
      <c r="EJ1275" s="11"/>
      <c r="EK1275" s="11"/>
      <c r="EL1275" s="11"/>
      <c r="EM1275" s="11"/>
      <c r="EN1275" s="11"/>
      <c r="EO1275" s="11"/>
      <c r="EP1275" s="11"/>
      <c r="EQ1275" s="11"/>
      <c r="ER1275" s="11"/>
      <c r="ES1275" s="11"/>
      <c r="ET1275" s="11"/>
      <c r="EU1275" s="11"/>
      <c r="EV1275" s="11"/>
      <c r="EW1275" s="11"/>
      <c r="EX1275" s="11"/>
      <c r="EY1275" s="11"/>
      <c r="EZ1275" s="11"/>
      <c r="FA1275" s="11"/>
      <c r="FB1275" s="11"/>
      <c r="FC1275" s="11"/>
      <c r="FD1275" s="11"/>
      <c r="FE1275" s="11"/>
      <c r="FF1275" s="11"/>
      <c r="FG1275" s="11"/>
      <c r="FH1275" s="11"/>
      <c r="FI1275" s="11"/>
      <c r="FJ1275" s="11"/>
      <c r="FK1275" s="11"/>
      <c r="FL1275" s="11"/>
      <c r="FM1275" s="11"/>
      <c r="FN1275" s="11"/>
      <c r="FO1275" s="11"/>
      <c r="FP1275" s="11"/>
      <c r="FQ1275" s="11"/>
      <c r="FR1275" s="11"/>
      <c r="FS1275" s="11"/>
      <c r="FT1275" s="11"/>
      <c r="FU1275" s="11"/>
      <c r="FV1275" s="11"/>
      <c r="FW1275" s="11"/>
      <c r="FX1275" s="11"/>
      <c r="FY1275" s="11"/>
      <c r="FZ1275" s="11"/>
      <c r="GA1275" s="11"/>
      <c r="GB1275" s="11"/>
      <c r="GC1275" s="11"/>
      <c r="GD1275" s="11"/>
      <c r="GE1275" s="11"/>
      <c r="GF1275" s="11"/>
      <c r="GG1275" s="11"/>
      <c r="GH1275" s="11"/>
      <c r="GI1275" s="11"/>
      <c r="GJ1275" s="11"/>
      <c r="GK1275" s="11"/>
      <c r="GL1275" s="11"/>
      <c r="GM1275" s="11"/>
      <c r="GN1275" s="11"/>
      <c r="GO1275" s="11"/>
      <c r="GP1275" s="11"/>
      <c r="GQ1275" s="11"/>
      <c r="GR1275" s="11"/>
      <c r="GS1275" s="11"/>
      <c r="GT1275" s="11"/>
      <c r="GU1275" s="11"/>
      <c r="GV1275" s="11"/>
      <c r="GW1275" s="11"/>
    </row>
    <row r="1276" spans="1:205" s="1" customFormat="1" ht="18" customHeight="1" x14ac:dyDescent="0.2">
      <c r="A1276" s="50" t="s">
        <v>51</v>
      </c>
      <c r="B1276" s="51">
        <v>40625</v>
      </c>
      <c r="C1276" s="39" t="s">
        <v>351</v>
      </c>
      <c r="D1276" s="53" t="s">
        <v>158</v>
      </c>
      <c r="E1276" s="28" t="s">
        <v>158</v>
      </c>
      <c r="F1276" s="28" t="s">
        <v>158</v>
      </c>
      <c r="G1276" s="28" t="s">
        <v>160</v>
      </c>
      <c r="H1276" s="28" t="s">
        <v>160</v>
      </c>
      <c r="I1276" s="23">
        <v>4.8900000000000002E-3</v>
      </c>
      <c r="J1276" s="20" t="s">
        <v>40</v>
      </c>
      <c r="K1276" s="20" t="s">
        <v>40</v>
      </c>
      <c r="L1276" s="20" t="s">
        <v>40</v>
      </c>
      <c r="M1276" s="20" t="s">
        <v>40</v>
      </c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  <c r="DI1276" s="11"/>
      <c r="DJ1276" s="11"/>
      <c r="DK1276" s="11"/>
      <c r="DL1276" s="11"/>
      <c r="DM1276" s="11"/>
      <c r="DN1276" s="11"/>
      <c r="DO1276" s="11"/>
      <c r="DP1276" s="11"/>
      <c r="DQ1276" s="11"/>
      <c r="DR1276" s="11"/>
      <c r="DS1276" s="11"/>
      <c r="DT1276" s="11"/>
      <c r="DU1276" s="11"/>
      <c r="DV1276" s="11"/>
      <c r="DW1276" s="11"/>
      <c r="DX1276" s="11"/>
      <c r="DY1276" s="11"/>
      <c r="DZ1276" s="11"/>
      <c r="EA1276" s="11"/>
      <c r="EB1276" s="11"/>
      <c r="EC1276" s="11"/>
      <c r="ED1276" s="11"/>
      <c r="EE1276" s="11"/>
      <c r="EF1276" s="11"/>
      <c r="EG1276" s="11"/>
      <c r="EH1276" s="11"/>
      <c r="EI1276" s="11"/>
      <c r="EJ1276" s="11"/>
      <c r="EK1276" s="11"/>
      <c r="EL1276" s="11"/>
      <c r="EM1276" s="11"/>
      <c r="EN1276" s="11"/>
      <c r="EO1276" s="11"/>
      <c r="EP1276" s="11"/>
      <c r="EQ1276" s="11"/>
      <c r="ER1276" s="11"/>
      <c r="ES1276" s="11"/>
      <c r="ET1276" s="11"/>
      <c r="EU1276" s="11"/>
      <c r="EV1276" s="11"/>
      <c r="EW1276" s="11"/>
      <c r="EX1276" s="11"/>
      <c r="EY1276" s="11"/>
      <c r="EZ1276" s="11"/>
      <c r="FA1276" s="11"/>
      <c r="FB1276" s="11"/>
      <c r="FC1276" s="11"/>
      <c r="FD1276" s="11"/>
      <c r="FE1276" s="11"/>
      <c r="FF1276" s="11"/>
      <c r="FG1276" s="11"/>
      <c r="FH1276" s="11"/>
      <c r="FI1276" s="11"/>
      <c r="FJ1276" s="11"/>
      <c r="FK1276" s="11"/>
      <c r="FL1276" s="11"/>
      <c r="FM1276" s="11"/>
      <c r="FN1276" s="11"/>
      <c r="FO1276" s="11"/>
      <c r="FP1276" s="11"/>
      <c r="FQ1276" s="11"/>
      <c r="FR1276" s="11"/>
      <c r="FS1276" s="11"/>
      <c r="FT1276" s="11"/>
      <c r="FU1276" s="11"/>
      <c r="FV1276" s="11"/>
      <c r="FW1276" s="11"/>
      <c r="FX1276" s="11"/>
      <c r="FY1276" s="11"/>
      <c r="FZ1276" s="11"/>
      <c r="GA1276" s="11"/>
      <c r="GB1276" s="11"/>
      <c r="GC1276" s="11"/>
      <c r="GD1276" s="11"/>
      <c r="GE1276" s="11"/>
      <c r="GF1276" s="11"/>
      <c r="GG1276" s="11"/>
      <c r="GH1276" s="11"/>
      <c r="GI1276" s="11"/>
      <c r="GJ1276" s="11"/>
      <c r="GK1276" s="11"/>
      <c r="GL1276" s="11"/>
      <c r="GM1276" s="11"/>
      <c r="GN1276" s="11"/>
      <c r="GO1276" s="11"/>
      <c r="GP1276" s="11"/>
      <c r="GQ1276" s="11"/>
      <c r="GR1276" s="11"/>
      <c r="GS1276" s="11"/>
      <c r="GT1276" s="11"/>
      <c r="GU1276" s="11"/>
      <c r="GV1276" s="11"/>
      <c r="GW1276" s="11"/>
    </row>
    <row r="1277" spans="1:205" s="1" customFormat="1" ht="18" customHeight="1" x14ac:dyDescent="0.2">
      <c r="A1277" s="50" t="s">
        <v>51</v>
      </c>
      <c r="B1277" s="51">
        <v>40717</v>
      </c>
      <c r="C1277" s="39" t="s">
        <v>351</v>
      </c>
      <c r="D1277" s="53" t="s">
        <v>158</v>
      </c>
      <c r="E1277" s="28" t="s">
        <v>158</v>
      </c>
      <c r="F1277" s="28" t="s">
        <v>158</v>
      </c>
      <c r="G1277" s="28" t="s">
        <v>160</v>
      </c>
      <c r="H1277" s="28" t="s">
        <v>160</v>
      </c>
      <c r="I1277" s="23" t="s">
        <v>169</v>
      </c>
      <c r="J1277" s="20" t="s">
        <v>40</v>
      </c>
      <c r="K1277" s="20" t="s">
        <v>40</v>
      </c>
      <c r="L1277" s="20" t="s">
        <v>40</v>
      </c>
      <c r="M1277" s="20" t="s">
        <v>40</v>
      </c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  <c r="DN1277" s="11"/>
      <c r="DO1277" s="11"/>
      <c r="DP1277" s="11"/>
      <c r="DQ1277" s="11"/>
      <c r="DR1277" s="11"/>
      <c r="DS1277" s="11"/>
      <c r="DT1277" s="11"/>
      <c r="DU1277" s="11"/>
      <c r="DV1277" s="11"/>
      <c r="DW1277" s="11"/>
      <c r="DX1277" s="11"/>
      <c r="DY1277" s="11"/>
      <c r="DZ1277" s="11"/>
      <c r="EA1277" s="11"/>
      <c r="EB1277" s="11"/>
      <c r="EC1277" s="11"/>
      <c r="ED1277" s="11"/>
      <c r="EE1277" s="11"/>
      <c r="EF1277" s="11"/>
      <c r="EG1277" s="11"/>
      <c r="EH1277" s="11"/>
      <c r="EI1277" s="11"/>
      <c r="EJ1277" s="11"/>
      <c r="EK1277" s="11"/>
      <c r="EL1277" s="11"/>
      <c r="EM1277" s="11"/>
      <c r="EN1277" s="11"/>
      <c r="EO1277" s="11"/>
      <c r="EP1277" s="11"/>
      <c r="EQ1277" s="11"/>
      <c r="ER1277" s="11"/>
      <c r="ES1277" s="11"/>
      <c r="ET1277" s="11"/>
      <c r="EU1277" s="11"/>
      <c r="EV1277" s="11"/>
      <c r="EW1277" s="11"/>
      <c r="EX1277" s="11"/>
      <c r="EY1277" s="11"/>
      <c r="EZ1277" s="11"/>
      <c r="FA1277" s="11"/>
      <c r="FB1277" s="11"/>
      <c r="FC1277" s="11"/>
      <c r="FD1277" s="11"/>
      <c r="FE1277" s="11"/>
      <c r="FF1277" s="11"/>
      <c r="FG1277" s="11"/>
      <c r="FH1277" s="11"/>
      <c r="FI1277" s="11"/>
      <c r="FJ1277" s="11"/>
      <c r="FK1277" s="11"/>
      <c r="FL1277" s="11"/>
      <c r="FM1277" s="11"/>
      <c r="FN1277" s="11"/>
      <c r="FO1277" s="11"/>
      <c r="FP1277" s="11"/>
      <c r="FQ1277" s="11"/>
      <c r="FR1277" s="11"/>
      <c r="FS1277" s="11"/>
      <c r="FT1277" s="11"/>
      <c r="FU1277" s="11"/>
      <c r="FV1277" s="11"/>
      <c r="FW1277" s="11"/>
      <c r="FX1277" s="11"/>
      <c r="FY1277" s="11"/>
      <c r="FZ1277" s="11"/>
      <c r="GA1277" s="11"/>
      <c r="GB1277" s="11"/>
      <c r="GC1277" s="11"/>
      <c r="GD1277" s="11"/>
      <c r="GE1277" s="11"/>
      <c r="GF1277" s="11"/>
      <c r="GG1277" s="11"/>
      <c r="GH1277" s="11"/>
      <c r="GI1277" s="11"/>
      <c r="GJ1277" s="11"/>
      <c r="GK1277" s="11"/>
      <c r="GL1277" s="11"/>
      <c r="GM1277" s="11"/>
      <c r="GN1277" s="11"/>
      <c r="GO1277" s="11"/>
      <c r="GP1277" s="11"/>
      <c r="GQ1277" s="11"/>
      <c r="GR1277" s="11"/>
      <c r="GS1277" s="11"/>
      <c r="GT1277" s="11"/>
      <c r="GU1277" s="11"/>
      <c r="GV1277" s="11"/>
      <c r="GW1277" s="11"/>
    </row>
    <row r="1278" spans="1:205" s="1" customFormat="1" ht="18" customHeight="1" x14ac:dyDescent="0.2">
      <c r="A1278" s="50" t="s">
        <v>51</v>
      </c>
      <c r="B1278" s="51" t="s">
        <v>213</v>
      </c>
      <c r="C1278" s="39" t="s">
        <v>351</v>
      </c>
      <c r="D1278" s="53" t="s">
        <v>158</v>
      </c>
      <c r="E1278" s="28" t="s">
        <v>158</v>
      </c>
      <c r="F1278" s="28" t="s">
        <v>158</v>
      </c>
      <c r="G1278" s="28" t="s">
        <v>160</v>
      </c>
      <c r="H1278" s="28" t="s">
        <v>160</v>
      </c>
      <c r="I1278" s="23" t="s">
        <v>169</v>
      </c>
      <c r="J1278" s="20" t="s">
        <v>40</v>
      </c>
      <c r="K1278" s="20" t="s">
        <v>40</v>
      </c>
      <c r="L1278" s="20" t="s">
        <v>40</v>
      </c>
      <c r="M1278" s="20" t="s">
        <v>40</v>
      </c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  <c r="DI1278" s="11"/>
      <c r="DJ1278" s="11"/>
      <c r="DK1278" s="11"/>
      <c r="DL1278" s="11"/>
      <c r="DM1278" s="11"/>
      <c r="DN1278" s="11"/>
      <c r="DO1278" s="11"/>
      <c r="DP1278" s="11"/>
      <c r="DQ1278" s="11"/>
      <c r="DR1278" s="11"/>
      <c r="DS1278" s="11"/>
      <c r="DT1278" s="11"/>
      <c r="DU1278" s="11"/>
      <c r="DV1278" s="11"/>
      <c r="DW1278" s="11"/>
      <c r="DX1278" s="11"/>
      <c r="DY1278" s="11"/>
      <c r="DZ1278" s="11"/>
      <c r="EA1278" s="11"/>
      <c r="EB1278" s="11"/>
      <c r="EC1278" s="11"/>
      <c r="ED1278" s="11"/>
      <c r="EE1278" s="11"/>
      <c r="EF1278" s="11"/>
      <c r="EG1278" s="11"/>
      <c r="EH1278" s="11"/>
      <c r="EI1278" s="11"/>
      <c r="EJ1278" s="11"/>
      <c r="EK1278" s="11"/>
      <c r="EL1278" s="11"/>
      <c r="EM1278" s="11"/>
      <c r="EN1278" s="11"/>
      <c r="EO1278" s="11"/>
      <c r="EP1278" s="11"/>
      <c r="EQ1278" s="11"/>
      <c r="ER1278" s="11"/>
      <c r="ES1278" s="11"/>
      <c r="ET1278" s="11"/>
      <c r="EU1278" s="11"/>
      <c r="EV1278" s="11"/>
      <c r="EW1278" s="11"/>
      <c r="EX1278" s="11"/>
      <c r="EY1278" s="11"/>
      <c r="EZ1278" s="11"/>
      <c r="FA1278" s="11"/>
      <c r="FB1278" s="11"/>
      <c r="FC1278" s="11"/>
      <c r="FD1278" s="11"/>
      <c r="FE1278" s="11"/>
      <c r="FF1278" s="11"/>
      <c r="FG1278" s="11"/>
      <c r="FH1278" s="11"/>
      <c r="FI1278" s="11"/>
      <c r="FJ1278" s="11"/>
      <c r="FK1278" s="11"/>
      <c r="FL1278" s="11"/>
      <c r="FM1278" s="11"/>
      <c r="FN1278" s="11"/>
      <c r="FO1278" s="11"/>
      <c r="FP1278" s="11"/>
      <c r="FQ1278" s="11"/>
      <c r="FR1278" s="11"/>
      <c r="FS1278" s="11"/>
      <c r="FT1278" s="11"/>
      <c r="FU1278" s="11"/>
      <c r="FV1278" s="11"/>
      <c r="FW1278" s="11"/>
      <c r="FX1278" s="11"/>
      <c r="FY1278" s="11"/>
      <c r="FZ1278" s="11"/>
      <c r="GA1278" s="11"/>
      <c r="GB1278" s="11"/>
      <c r="GC1278" s="11"/>
      <c r="GD1278" s="11"/>
      <c r="GE1278" s="11"/>
      <c r="GF1278" s="11"/>
      <c r="GG1278" s="11"/>
      <c r="GH1278" s="11"/>
      <c r="GI1278" s="11"/>
      <c r="GJ1278" s="11"/>
      <c r="GK1278" s="11"/>
      <c r="GL1278" s="11"/>
      <c r="GM1278" s="11"/>
      <c r="GN1278" s="11"/>
      <c r="GO1278" s="11"/>
      <c r="GP1278" s="11"/>
      <c r="GQ1278" s="11"/>
      <c r="GR1278" s="11"/>
      <c r="GS1278" s="11"/>
      <c r="GT1278" s="11"/>
      <c r="GU1278" s="11"/>
      <c r="GV1278" s="11"/>
      <c r="GW1278" s="11"/>
    </row>
    <row r="1279" spans="1:205" s="4" customFormat="1" ht="18" customHeight="1" x14ac:dyDescent="0.2">
      <c r="A1279" s="50" t="s">
        <v>51</v>
      </c>
      <c r="B1279" s="59">
        <v>40885</v>
      </c>
      <c r="C1279" s="39" t="s">
        <v>351</v>
      </c>
      <c r="D1279" s="53">
        <v>0.502</v>
      </c>
      <c r="E1279" s="53">
        <v>2.9499999999999999E-3</v>
      </c>
      <c r="F1279" s="53">
        <v>1.2500000000000001E-2</v>
      </c>
      <c r="G1279" s="53" t="s">
        <v>177</v>
      </c>
      <c r="H1279" s="53">
        <v>0.51700000000000002</v>
      </c>
      <c r="I1279" s="53" t="s">
        <v>178</v>
      </c>
      <c r="J1279" s="20" t="s">
        <v>40</v>
      </c>
      <c r="K1279" s="20" t="s">
        <v>40</v>
      </c>
      <c r="L1279" s="20" t="s">
        <v>40</v>
      </c>
      <c r="M1279" s="20" t="s">
        <v>40</v>
      </c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  <c r="DN1279" s="11"/>
      <c r="DO1279" s="11"/>
      <c r="DP1279" s="11"/>
      <c r="DQ1279" s="11"/>
      <c r="DR1279" s="11"/>
      <c r="DS1279" s="11"/>
      <c r="DT1279" s="11"/>
      <c r="DU1279" s="11"/>
      <c r="DV1279" s="11"/>
      <c r="DW1279" s="11"/>
      <c r="DX1279" s="11"/>
      <c r="DY1279" s="11"/>
      <c r="DZ1279" s="11"/>
      <c r="EA1279" s="11"/>
      <c r="EB1279" s="11"/>
      <c r="EC1279" s="11"/>
      <c r="ED1279" s="11"/>
      <c r="EE1279" s="11"/>
      <c r="EF1279" s="11"/>
      <c r="EG1279" s="11"/>
      <c r="EH1279" s="11"/>
      <c r="EI1279" s="11"/>
      <c r="EJ1279" s="11"/>
      <c r="EK1279" s="11"/>
      <c r="EL1279" s="11"/>
      <c r="EM1279" s="11"/>
      <c r="EN1279" s="11"/>
      <c r="EO1279" s="11"/>
      <c r="EP1279" s="11"/>
      <c r="EQ1279" s="11"/>
      <c r="ER1279" s="11"/>
      <c r="ES1279" s="11"/>
      <c r="ET1279" s="11"/>
      <c r="EU1279" s="11"/>
      <c r="EV1279" s="11"/>
      <c r="EW1279" s="11"/>
      <c r="EX1279" s="11"/>
      <c r="EY1279" s="11"/>
      <c r="EZ1279" s="11"/>
      <c r="FA1279" s="11"/>
      <c r="FB1279" s="11"/>
      <c r="FC1279" s="11"/>
      <c r="FD1279" s="11"/>
      <c r="FE1279" s="11"/>
      <c r="FF1279" s="11"/>
      <c r="FG1279" s="11"/>
      <c r="FH1279" s="11"/>
      <c r="FI1279" s="11"/>
      <c r="FJ1279" s="11"/>
      <c r="FK1279" s="11"/>
      <c r="FL1279" s="11"/>
      <c r="FM1279" s="11"/>
      <c r="FN1279" s="11"/>
      <c r="FO1279" s="11"/>
      <c r="FP1279" s="11"/>
      <c r="FQ1279" s="11"/>
      <c r="FR1279" s="11"/>
      <c r="FS1279" s="11"/>
      <c r="FT1279" s="11"/>
      <c r="FU1279" s="11"/>
      <c r="FV1279" s="11"/>
      <c r="FW1279" s="11"/>
      <c r="FX1279" s="11"/>
      <c r="FY1279" s="11"/>
      <c r="FZ1279" s="11"/>
      <c r="GA1279" s="11"/>
      <c r="GB1279" s="11"/>
      <c r="GC1279" s="11"/>
      <c r="GD1279" s="11"/>
      <c r="GE1279" s="11"/>
      <c r="GF1279" s="11"/>
      <c r="GG1279" s="11"/>
      <c r="GH1279" s="11"/>
      <c r="GI1279" s="11"/>
      <c r="GJ1279" s="11"/>
      <c r="GK1279" s="11"/>
      <c r="GL1279" s="11"/>
      <c r="GM1279" s="11"/>
      <c r="GN1279" s="11"/>
      <c r="GO1279" s="11"/>
      <c r="GP1279" s="11"/>
      <c r="GQ1279" s="11"/>
      <c r="GR1279" s="11"/>
      <c r="GS1279" s="11"/>
      <c r="GT1279" s="11"/>
      <c r="GU1279" s="11"/>
      <c r="GV1279" s="11"/>
      <c r="GW1279" s="11"/>
    </row>
    <row r="1280" spans="1:205" s="4" customFormat="1" ht="18" customHeight="1" x14ac:dyDescent="0.2">
      <c r="A1280" s="50" t="s">
        <v>51</v>
      </c>
      <c r="B1280" s="59">
        <v>41084</v>
      </c>
      <c r="C1280" s="39" t="s">
        <v>351</v>
      </c>
      <c r="D1280" s="53" t="s">
        <v>198</v>
      </c>
      <c r="E1280" s="53" t="s">
        <v>171</v>
      </c>
      <c r="F1280" s="53" t="s">
        <v>172</v>
      </c>
      <c r="G1280" s="53" t="s">
        <v>199</v>
      </c>
      <c r="H1280" s="53" t="s">
        <v>172</v>
      </c>
      <c r="I1280" s="53">
        <v>2.2799999999999999E-3</v>
      </c>
      <c r="J1280" s="20" t="s">
        <v>40</v>
      </c>
      <c r="K1280" s="20" t="s">
        <v>40</v>
      </c>
      <c r="L1280" s="20" t="s">
        <v>40</v>
      </c>
      <c r="M1280" s="20" t="s">
        <v>40</v>
      </c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  <c r="DI1280" s="11"/>
      <c r="DJ1280" s="11"/>
      <c r="DK1280" s="11"/>
      <c r="DL1280" s="11"/>
      <c r="DM1280" s="11"/>
      <c r="DN1280" s="11"/>
      <c r="DO1280" s="11"/>
      <c r="DP1280" s="11"/>
      <c r="DQ1280" s="11"/>
      <c r="DR1280" s="11"/>
      <c r="DS1280" s="11"/>
      <c r="DT1280" s="11"/>
      <c r="DU1280" s="11"/>
      <c r="DV1280" s="11"/>
      <c r="DW1280" s="11"/>
      <c r="DX1280" s="11"/>
      <c r="DY1280" s="11"/>
      <c r="DZ1280" s="11"/>
      <c r="EA1280" s="11"/>
      <c r="EB1280" s="11"/>
      <c r="EC1280" s="11"/>
      <c r="ED1280" s="11"/>
      <c r="EE1280" s="11"/>
      <c r="EF1280" s="11"/>
      <c r="EG1280" s="11"/>
      <c r="EH1280" s="11"/>
      <c r="EI1280" s="11"/>
      <c r="EJ1280" s="11"/>
      <c r="EK1280" s="11"/>
      <c r="EL1280" s="11"/>
      <c r="EM1280" s="11"/>
      <c r="EN1280" s="11"/>
      <c r="EO1280" s="11"/>
      <c r="EP1280" s="11"/>
      <c r="EQ1280" s="11"/>
      <c r="ER1280" s="11"/>
      <c r="ES1280" s="11"/>
      <c r="ET1280" s="11"/>
      <c r="EU1280" s="11"/>
      <c r="EV1280" s="11"/>
      <c r="EW1280" s="11"/>
      <c r="EX1280" s="11"/>
      <c r="EY1280" s="11"/>
      <c r="EZ1280" s="11"/>
      <c r="FA1280" s="11"/>
      <c r="FB1280" s="11"/>
      <c r="FC1280" s="11"/>
      <c r="FD1280" s="11"/>
      <c r="FE1280" s="11"/>
      <c r="FF1280" s="11"/>
      <c r="FG1280" s="11"/>
      <c r="FH1280" s="11"/>
      <c r="FI1280" s="11"/>
      <c r="FJ1280" s="11"/>
      <c r="FK1280" s="11"/>
      <c r="FL1280" s="11"/>
      <c r="FM1280" s="11"/>
      <c r="FN1280" s="11"/>
      <c r="FO1280" s="11"/>
      <c r="FP1280" s="11"/>
      <c r="FQ1280" s="11"/>
      <c r="FR1280" s="11"/>
      <c r="FS1280" s="11"/>
      <c r="FT1280" s="11"/>
      <c r="FU1280" s="11"/>
      <c r="FV1280" s="11"/>
      <c r="FW1280" s="11"/>
      <c r="FX1280" s="11"/>
      <c r="FY1280" s="11"/>
      <c r="FZ1280" s="11"/>
      <c r="GA1280" s="11"/>
      <c r="GB1280" s="11"/>
      <c r="GC1280" s="11"/>
      <c r="GD1280" s="11"/>
      <c r="GE1280" s="11"/>
      <c r="GF1280" s="11"/>
      <c r="GG1280" s="11"/>
      <c r="GH1280" s="11"/>
      <c r="GI1280" s="11"/>
      <c r="GJ1280" s="11"/>
      <c r="GK1280" s="11"/>
      <c r="GL1280" s="11"/>
      <c r="GM1280" s="11"/>
      <c r="GN1280" s="11"/>
      <c r="GO1280" s="11"/>
      <c r="GP1280" s="11"/>
      <c r="GQ1280" s="11"/>
      <c r="GR1280" s="11"/>
      <c r="GS1280" s="11"/>
      <c r="GT1280" s="11"/>
      <c r="GU1280" s="11"/>
      <c r="GV1280" s="11"/>
      <c r="GW1280" s="11"/>
    </row>
    <row r="1281" spans="1:205" s="4" customFormat="1" ht="18" customHeight="1" x14ac:dyDescent="0.2">
      <c r="A1281" s="50" t="s">
        <v>51</v>
      </c>
      <c r="B1281" s="59">
        <v>41676</v>
      </c>
      <c r="C1281" s="53" t="s">
        <v>222</v>
      </c>
      <c r="D1281" s="54" t="s">
        <v>352</v>
      </c>
      <c r="E1281" s="54" t="s">
        <v>352</v>
      </c>
      <c r="F1281" s="54" t="s">
        <v>352</v>
      </c>
      <c r="G1281" s="54" t="s">
        <v>352</v>
      </c>
      <c r="H1281" s="54" t="s">
        <v>352</v>
      </c>
      <c r="I1281" s="54" t="s">
        <v>352</v>
      </c>
      <c r="J1281" s="54" t="s">
        <v>352</v>
      </c>
      <c r="K1281" s="54" t="s">
        <v>352</v>
      </c>
      <c r="L1281" s="54" t="s">
        <v>352</v>
      </c>
      <c r="M1281" s="54" t="s">
        <v>352</v>
      </c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  <c r="DI1281" s="11"/>
      <c r="DJ1281" s="11"/>
      <c r="DK1281" s="11"/>
      <c r="DL1281" s="11"/>
      <c r="DM1281" s="11"/>
      <c r="DN1281" s="11"/>
      <c r="DO1281" s="11"/>
      <c r="DP1281" s="11"/>
      <c r="DQ1281" s="11"/>
      <c r="DR1281" s="11"/>
      <c r="DS1281" s="11"/>
      <c r="DT1281" s="11"/>
      <c r="DU1281" s="11"/>
      <c r="DV1281" s="11"/>
      <c r="DW1281" s="11"/>
      <c r="DX1281" s="11"/>
      <c r="DY1281" s="11"/>
      <c r="DZ1281" s="11"/>
      <c r="EA1281" s="11"/>
      <c r="EB1281" s="11"/>
      <c r="EC1281" s="11"/>
      <c r="ED1281" s="11"/>
      <c r="EE1281" s="11"/>
      <c r="EF1281" s="11"/>
      <c r="EG1281" s="11"/>
      <c r="EH1281" s="11"/>
      <c r="EI1281" s="11"/>
      <c r="EJ1281" s="11"/>
      <c r="EK1281" s="11"/>
      <c r="EL1281" s="11"/>
      <c r="EM1281" s="11"/>
      <c r="EN1281" s="11"/>
      <c r="EO1281" s="11"/>
      <c r="EP1281" s="11"/>
      <c r="EQ1281" s="11"/>
      <c r="ER1281" s="11"/>
      <c r="ES1281" s="11"/>
      <c r="ET1281" s="11"/>
      <c r="EU1281" s="11"/>
      <c r="EV1281" s="11"/>
      <c r="EW1281" s="11"/>
      <c r="EX1281" s="11"/>
      <c r="EY1281" s="11"/>
      <c r="EZ1281" s="11"/>
      <c r="FA1281" s="11"/>
      <c r="FB1281" s="11"/>
      <c r="FC1281" s="11"/>
      <c r="FD1281" s="11"/>
      <c r="FE1281" s="11"/>
      <c r="FF1281" s="11"/>
      <c r="FG1281" s="11"/>
      <c r="FH1281" s="11"/>
      <c r="FI1281" s="11"/>
      <c r="FJ1281" s="11"/>
      <c r="FK1281" s="11"/>
      <c r="FL1281" s="11"/>
      <c r="FM1281" s="11"/>
      <c r="FN1281" s="11"/>
      <c r="FO1281" s="11"/>
      <c r="FP1281" s="11"/>
      <c r="FQ1281" s="11"/>
      <c r="FR1281" s="11"/>
      <c r="FS1281" s="11"/>
      <c r="FT1281" s="11"/>
      <c r="FU1281" s="11"/>
      <c r="FV1281" s="11"/>
      <c r="FW1281" s="11"/>
      <c r="FX1281" s="11"/>
      <c r="FY1281" s="11"/>
      <c r="FZ1281" s="11"/>
      <c r="GA1281" s="11"/>
      <c r="GB1281" s="11"/>
      <c r="GC1281" s="11"/>
      <c r="GD1281" s="11"/>
      <c r="GE1281" s="11"/>
      <c r="GF1281" s="11"/>
      <c r="GG1281" s="11"/>
      <c r="GH1281" s="11"/>
      <c r="GI1281" s="11"/>
      <c r="GJ1281" s="11"/>
      <c r="GK1281" s="11"/>
      <c r="GL1281" s="11"/>
      <c r="GM1281" s="11"/>
      <c r="GN1281" s="11"/>
      <c r="GO1281" s="11"/>
      <c r="GP1281" s="11"/>
      <c r="GQ1281" s="11"/>
      <c r="GR1281" s="11"/>
      <c r="GS1281" s="11"/>
      <c r="GT1281" s="11"/>
      <c r="GU1281" s="11"/>
      <c r="GV1281" s="11"/>
      <c r="GW1281" s="11"/>
    </row>
    <row r="1282" spans="1:205" s="4" customFormat="1" ht="18" customHeight="1" x14ac:dyDescent="0.2">
      <c r="A1282" s="50" t="s">
        <v>51</v>
      </c>
      <c r="B1282" s="59">
        <v>41753</v>
      </c>
      <c r="C1282" s="62" t="s">
        <v>351</v>
      </c>
      <c r="D1282" s="53" t="s">
        <v>233</v>
      </c>
      <c r="E1282" s="53" t="s">
        <v>233</v>
      </c>
      <c r="F1282" s="53" t="s">
        <v>233</v>
      </c>
      <c r="G1282" s="53" t="s">
        <v>234</v>
      </c>
      <c r="H1282" s="53" t="s">
        <v>228</v>
      </c>
      <c r="I1282" s="53" t="s">
        <v>233</v>
      </c>
      <c r="J1282" s="20" t="s">
        <v>40</v>
      </c>
      <c r="K1282" s="20" t="s">
        <v>40</v>
      </c>
      <c r="L1282" s="20" t="s">
        <v>40</v>
      </c>
      <c r="M1282" s="20" t="s">
        <v>40</v>
      </c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  <c r="DI1282" s="11"/>
      <c r="DJ1282" s="11"/>
      <c r="DK1282" s="11"/>
      <c r="DL1282" s="11"/>
      <c r="DM1282" s="11"/>
      <c r="DN1282" s="11"/>
      <c r="DO1282" s="11"/>
      <c r="DP1282" s="11"/>
      <c r="DQ1282" s="11"/>
      <c r="DR1282" s="11"/>
      <c r="DS1282" s="11"/>
      <c r="DT1282" s="11"/>
      <c r="DU1282" s="11"/>
      <c r="DV1282" s="11"/>
      <c r="DW1282" s="11"/>
      <c r="DX1282" s="11"/>
      <c r="DY1282" s="11"/>
      <c r="DZ1282" s="11"/>
      <c r="EA1282" s="11"/>
      <c r="EB1282" s="11"/>
      <c r="EC1282" s="11"/>
      <c r="ED1282" s="11"/>
      <c r="EE1282" s="11"/>
      <c r="EF1282" s="11"/>
      <c r="EG1282" s="11"/>
      <c r="EH1282" s="11"/>
      <c r="EI1282" s="11"/>
      <c r="EJ1282" s="11"/>
      <c r="EK1282" s="11"/>
      <c r="EL1282" s="11"/>
      <c r="EM1282" s="11"/>
      <c r="EN1282" s="11"/>
      <c r="EO1282" s="11"/>
      <c r="EP1282" s="11"/>
      <c r="EQ1282" s="11"/>
      <c r="ER1282" s="11"/>
      <c r="ES1282" s="11"/>
      <c r="ET1282" s="11"/>
      <c r="EU1282" s="11"/>
      <c r="EV1282" s="11"/>
      <c r="EW1282" s="11"/>
      <c r="EX1282" s="11"/>
      <c r="EY1282" s="11"/>
      <c r="EZ1282" s="11"/>
      <c r="FA1282" s="11"/>
      <c r="FB1282" s="11"/>
      <c r="FC1282" s="11"/>
      <c r="FD1282" s="11"/>
      <c r="FE1282" s="11"/>
      <c r="FF1282" s="11"/>
      <c r="FG1282" s="11"/>
      <c r="FH1282" s="11"/>
      <c r="FI1282" s="11"/>
      <c r="FJ1282" s="11"/>
      <c r="FK1282" s="11"/>
      <c r="FL1282" s="11"/>
      <c r="FM1282" s="11"/>
      <c r="FN1282" s="11"/>
      <c r="FO1282" s="11"/>
      <c r="FP1282" s="11"/>
      <c r="FQ1282" s="11"/>
      <c r="FR1282" s="11"/>
      <c r="FS1282" s="11"/>
      <c r="FT1282" s="11"/>
      <c r="FU1282" s="11"/>
      <c r="FV1282" s="11"/>
      <c r="FW1282" s="11"/>
      <c r="FX1282" s="11"/>
      <c r="FY1282" s="11"/>
      <c r="FZ1282" s="11"/>
      <c r="GA1282" s="11"/>
      <c r="GB1282" s="11"/>
      <c r="GC1282" s="11"/>
      <c r="GD1282" s="11"/>
      <c r="GE1282" s="11"/>
      <c r="GF1282" s="11"/>
      <c r="GG1282" s="11"/>
      <c r="GH1282" s="11"/>
      <c r="GI1282" s="11"/>
      <c r="GJ1282" s="11"/>
      <c r="GK1282" s="11"/>
      <c r="GL1282" s="11"/>
      <c r="GM1282" s="11"/>
      <c r="GN1282" s="11"/>
      <c r="GO1282" s="11"/>
      <c r="GP1282" s="11"/>
      <c r="GQ1282" s="11"/>
      <c r="GR1282" s="11"/>
      <c r="GS1282" s="11"/>
      <c r="GT1282" s="11"/>
      <c r="GU1282" s="11"/>
      <c r="GV1282" s="11"/>
      <c r="GW1282" s="11"/>
    </row>
    <row r="1283" spans="1:205" s="4" customFormat="1" ht="18" customHeight="1" x14ac:dyDescent="0.2">
      <c r="A1283" s="50" t="s">
        <v>51</v>
      </c>
      <c r="B1283" s="59">
        <v>41843</v>
      </c>
      <c r="C1283" s="62" t="s">
        <v>351</v>
      </c>
      <c r="D1283" s="53" t="s">
        <v>227</v>
      </c>
      <c r="E1283" s="53" t="s">
        <v>227</v>
      </c>
      <c r="F1283" s="53" t="s">
        <v>227</v>
      </c>
      <c r="G1283" s="53" t="s">
        <v>271</v>
      </c>
      <c r="H1283" s="53" t="s">
        <v>280</v>
      </c>
      <c r="I1283" s="53" t="s">
        <v>227</v>
      </c>
      <c r="J1283" s="20" t="s">
        <v>40</v>
      </c>
      <c r="K1283" s="20" t="s">
        <v>40</v>
      </c>
      <c r="L1283" s="20" t="s">
        <v>40</v>
      </c>
      <c r="M1283" s="20" t="s">
        <v>40</v>
      </c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  <c r="DI1283" s="11"/>
      <c r="DJ1283" s="11"/>
      <c r="DK1283" s="11"/>
      <c r="DL1283" s="11"/>
      <c r="DM1283" s="11"/>
      <c r="DN1283" s="11"/>
      <c r="DO1283" s="11"/>
      <c r="DP1283" s="11"/>
      <c r="DQ1283" s="11"/>
      <c r="DR1283" s="11"/>
      <c r="DS1283" s="11"/>
      <c r="DT1283" s="11"/>
      <c r="DU1283" s="11"/>
      <c r="DV1283" s="11"/>
      <c r="DW1283" s="11"/>
      <c r="DX1283" s="11"/>
      <c r="DY1283" s="11"/>
      <c r="DZ1283" s="11"/>
      <c r="EA1283" s="11"/>
      <c r="EB1283" s="11"/>
      <c r="EC1283" s="11"/>
      <c r="ED1283" s="11"/>
      <c r="EE1283" s="11"/>
      <c r="EF1283" s="11"/>
      <c r="EG1283" s="11"/>
      <c r="EH1283" s="11"/>
      <c r="EI1283" s="11"/>
      <c r="EJ1283" s="11"/>
      <c r="EK1283" s="11"/>
      <c r="EL1283" s="11"/>
      <c r="EM1283" s="11"/>
      <c r="EN1283" s="11"/>
      <c r="EO1283" s="11"/>
      <c r="EP1283" s="11"/>
      <c r="EQ1283" s="11"/>
      <c r="ER1283" s="11"/>
      <c r="ES1283" s="11"/>
      <c r="ET1283" s="11"/>
      <c r="EU1283" s="11"/>
      <c r="EV1283" s="11"/>
      <c r="EW1283" s="11"/>
      <c r="EX1283" s="11"/>
      <c r="EY1283" s="11"/>
      <c r="EZ1283" s="11"/>
      <c r="FA1283" s="11"/>
      <c r="FB1283" s="11"/>
      <c r="FC1283" s="11"/>
      <c r="FD1283" s="11"/>
      <c r="FE1283" s="11"/>
      <c r="FF1283" s="11"/>
      <c r="FG1283" s="11"/>
      <c r="FH1283" s="11"/>
      <c r="FI1283" s="11"/>
      <c r="FJ1283" s="11"/>
      <c r="FK1283" s="11"/>
      <c r="FL1283" s="11"/>
      <c r="FM1283" s="11"/>
      <c r="FN1283" s="11"/>
      <c r="FO1283" s="11"/>
      <c r="FP1283" s="11"/>
      <c r="FQ1283" s="11"/>
      <c r="FR1283" s="11"/>
      <c r="FS1283" s="11"/>
      <c r="FT1283" s="11"/>
      <c r="FU1283" s="11"/>
      <c r="FV1283" s="11"/>
      <c r="FW1283" s="11"/>
      <c r="FX1283" s="11"/>
      <c r="FY1283" s="11"/>
      <c r="FZ1283" s="11"/>
      <c r="GA1283" s="11"/>
      <c r="GB1283" s="11"/>
      <c r="GC1283" s="11"/>
      <c r="GD1283" s="11"/>
      <c r="GE1283" s="11"/>
      <c r="GF1283" s="11"/>
      <c r="GG1283" s="11"/>
      <c r="GH1283" s="11"/>
      <c r="GI1283" s="11"/>
      <c r="GJ1283" s="11"/>
      <c r="GK1283" s="11"/>
      <c r="GL1283" s="11"/>
      <c r="GM1283" s="11"/>
      <c r="GN1283" s="11"/>
      <c r="GO1283" s="11"/>
      <c r="GP1283" s="11"/>
      <c r="GQ1283" s="11"/>
      <c r="GR1283" s="11"/>
      <c r="GS1283" s="11"/>
      <c r="GT1283" s="11"/>
      <c r="GU1283" s="11"/>
      <c r="GV1283" s="11"/>
      <c r="GW1283" s="11"/>
    </row>
    <row r="1284" spans="1:205" s="4" customFormat="1" ht="18" customHeight="1" x14ac:dyDescent="0.2">
      <c r="A1284" s="50" t="s">
        <v>51</v>
      </c>
      <c r="B1284" s="59">
        <v>41940</v>
      </c>
      <c r="C1284" s="53" t="s">
        <v>441</v>
      </c>
      <c r="D1284" s="54" t="s">
        <v>352</v>
      </c>
      <c r="E1284" s="54" t="s">
        <v>352</v>
      </c>
      <c r="F1284" s="54" t="s">
        <v>352</v>
      </c>
      <c r="G1284" s="54" t="s">
        <v>352</v>
      </c>
      <c r="H1284" s="54" t="s">
        <v>352</v>
      </c>
      <c r="I1284" s="54" t="s">
        <v>352</v>
      </c>
      <c r="J1284" s="54" t="s">
        <v>352</v>
      </c>
      <c r="K1284" s="54" t="s">
        <v>352</v>
      </c>
      <c r="L1284" s="54" t="s">
        <v>352</v>
      </c>
      <c r="M1284" s="54" t="s">
        <v>352</v>
      </c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  <c r="DI1284" s="11"/>
      <c r="DJ1284" s="11"/>
      <c r="DK1284" s="11"/>
      <c r="DL1284" s="11"/>
      <c r="DM1284" s="11"/>
      <c r="DN1284" s="11"/>
      <c r="DO1284" s="11"/>
      <c r="DP1284" s="11"/>
      <c r="DQ1284" s="11"/>
      <c r="DR1284" s="11"/>
      <c r="DS1284" s="11"/>
      <c r="DT1284" s="11"/>
      <c r="DU1284" s="11"/>
      <c r="DV1284" s="11"/>
      <c r="DW1284" s="11"/>
      <c r="DX1284" s="11"/>
      <c r="DY1284" s="11"/>
      <c r="DZ1284" s="11"/>
      <c r="EA1284" s="11"/>
      <c r="EB1284" s="11"/>
      <c r="EC1284" s="11"/>
      <c r="ED1284" s="11"/>
      <c r="EE1284" s="11"/>
      <c r="EF1284" s="11"/>
      <c r="EG1284" s="11"/>
      <c r="EH1284" s="11"/>
      <c r="EI1284" s="11"/>
      <c r="EJ1284" s="11"/>
      <c r="EK1284" s="11"/>
      <c r="EL1284" s="11"/>
      <c r="EM1284" s="11"/>
      <c r="EN1284" s="11"/>
      <c r="EO1284" s="11"/>
      <c r="EP1284" s="11"/>
      <c r="EQ1284" s="11"/>
      <c r="ER1284" s="11"/>
      <c r="ES1284" s="11"/>
      <c r="ET1284" s="11"/>
      <c r="EU1284" s="11"/>
      <c r="EV1284" s="11"/>
      <c r="EW1284" s="11"/>
      <c r="EX1284" s="11"/>
      <c r="EY1284" s="11"/>
      <c r="EZ1284" s="11"/>
      <c r="FA1284" s="11"/>
      <c r="FB1284" s="11"/>
      <c r="FC1284" s="11"/>
      <c r="FD1284" s="11"/>
      <c r="FE1284" s="11"/>
      <c r="FF1284" s="11"/>
      <c r="FG1284" s="11"/>
      <c r="FH1284" s="11"/>
      <c r="FI1284" s="11"/>
      <c r="FJ1284" s="11"/>
      <c r="FK1284" s="11"/>
      <c r="FL1284" s="11"/>
      <c r="FM1284" s="11"/>
      <c r="FN1284" s="11"/>
      <c r="FO1284" s="11"/>
      <c r="FP1284" s="11"/>
      <c r="FQ1284" s="11"/>
      <c r="FR1284" s="11"/>
      <c r="FS1284" s="11"/>
      <c r="FT1284" s="11"/>
      <c r="FU1284" s="11"/>
      <c r="FV1284" s="11"/>
      <c r="FW1284" s="11"/>
      <c r="FX1284" s="11"/>
      <c r="FY1284" s="11"/>
      <c r="FZ1284" s="11"/>
      <c r="GA1284" s="11"/>
      <c r="GB1284" s="11"/>
      <c r="GC1284" s="11"/>
      <c r="GD1284" s="11"/>
      <c r="GE1284" s="11"/>
      <c r="GF1284" s="11"/>
      <c r="GG1284" s="11"/>
      <c r="GH1284" s="11"/>
      <c r="GI1284" s="11"/>
      <c r="GJ1284" s="11"/>
      <c r="GK1284" s="11"/>
      <c r="GL1284" s="11"/>
      <c r="GM1284" s="11"/>
      <c r="GN1284" s="11"/>
      <c r="GO1284" s="11"/>
      <c r="GP1284" s="11"/>
      <c r="GQ1284" s="11"/>
      <c r="GR1284" s="11"/>
      <c r="GS1284" s="11"/>
      <c r="GT1284" s="11"/>
      <c r="GU1284" s="11"/>
      <c r="GV1284" s="11"/>
      <c r="GW1284" s="11"/>
    </row>
    <row r="1285" spans="1:205" s="4" customFormat="1" ht="18" customHeight="1" x14ac:dyDescent="0.2">
      <c r="A1285" s="50" t="s">
        <v>51</v>
      </c>
      <c r="B1285" s="59">
        <v>42039</v>
      </c>
      <c r="C1285" s="53" t="s">
        <v>441</v>
      </c>
      <c r="D1285" s="54" t="s">
        <v>352</v>
      </c>
      <c r="E1285" s="54" t="s">
        <v>352</v>
      </c>
      <c r="F1285" s="54" t="s">
        <v>352</v>
      </c>
      <c r="G1285" s="54" t="s">
        <v>352</v>
      </c>
      <c r="H1285" s="54" t="s">
        <v>352</v>
      </c>
      <c r="I1285" s="54" t="s">
        <v>352</v>
      </c>
      <c r="J1285" s="54" t="s">
        <v>352</v>
      </c>
      <c r="K1285" s="54" t="s">
        <v>352</v>
      </c>
      <c r="L1285" s="54" t="s">
        <v>352</v>
      </c>
      <c r="M1285" s="54" t="s">
        <v>352</v>
      </c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  <c r="DI1285" s="11"/>
      <c r="DJ1285" s="11"/>
      <c r="DK1285" s="11"/>
      <c r="DL1285" s="11"/>
      <c r="DM1285" s="11"/>
      <c r="DN1285" s="11"/>
      <c r="DO1285" s="11"/>
      <c r="DP1285" s="11"/>
      <c r="DQ1285" s="11"/>
      <c r="DR1285" s="11"/>
      <c r="DS1285" s="11"/>
      <c r="DT1285" s="11"/>
      <c r="DU1285" s="11"/>
      <c r="DV1285" s="11"/>
      <c r="DW1285" s="11"/>
      <c r="DX1285" s="11"/>
      <c r="DY1285" s="11"/>
      <c r="DZ1285" s="11"/>
      <c r="EA1285" s="11"/>
      <c r="EB1285" s="11"/>
      <c r="EC1285" s="11"/>
      <c r="ED1285" s="11"/>
      <c r="EE1285" s="11"/>
      <c r="EF1285" s="11"/>
      <c r="EG1285" s="11"/>
      <c r="EH1285" s="11"/>
      <c r="EI1285" s="11"/>
      <c r="EJ1285" s="11"/>
      <c r="EK1285" s="11"/>
      <c r="EL1285" s="11"/>
      <c r="EM1285" s="11"/>
      <c r="EN1285" s="11"/>
      <c r="EO1285" s="11"/>
      <c r="EP1285" s="11"/>
      <c r="EQ1285" s="11"/>
      <c r="ER1285" s="11"/>
      <c r="ES1285" s="11"/>
      <c r="ET1285" s="11"/>
      <c r="EU1285" s="11"/>
      <c r="EV1285" s="11"/>
      <c r="EW1285" s="11"/>
      <c r="EX1285" s="11"/>
      <c r="EY1285" s="11"/>
      <c r="EZ1285" s="11"/>
      <c r="FA1285" s="11"/>
      <c r="FB1285" s="11"/>
      <c r="FC1285" s="11"/>
      <c r="FD1285" s="11"/>
      <c r="FE1285" s="11"/>
      <c r="FF1285" s="11"/>
      <c r="FG1285" s="11"/>
      <c r="FH1285" s="11"/>
      <c r="FI1285" s="11"/>
      <c r="FJ1285" s="11"/>
      <c r="FK1285" s="11"/>
      <c r="FL1285" s="11"/>
      <c r="FM1285" s="11"/>
      <c r="FN1285" s="11"/>
      <c r="FO1285" s="11"/>
      <c r="FP1285" s="11"/>
      <c r="FQ1285" s="11"/>
      <c r="FR1285" s="11"/>
      <c r="FS1285" s="11"/>
      <c r="FT1285" s="11"/>
      <c r="FU1285" s="11"/>
      <c r="FV1285" s="11"/>
      <c r="FW1285" s="11"/>
      <c r="FX1285" s="11"/>
      <c r="FY1285" s="11"/>
      <c r="FZ1285" s="11"/>
      <c r="GA1285" s="11"/>
      <c r="GB1285" s="11"/>
      <c r="GC1285" s="11"/>
      <c r="GD1285" s="11"/>
      <c r="GE1285" s="11"/>
      <c r="GF1285" s="11"/>
      <c r="GG1285" s="11"/>
      <c r="GH1285" s="11"/>
      <c r="GI1285" s="11"/>
      <c r="GJ1285" s="11"/>
      <c r="GK1285" s="11"/>
      <c r="GL1285" s="11"/>
      <c r="GM1285" s="11"/>
      <c r="GN1285" s="11"/>
      <c r="GO1285" s="11"/>
      <c r="GP1285" s="11"/>
      <c r="GQ1285" s="11"/>
      <c r="GR1285" s="11"/>
      <c r="GS1285" s="11"/>
      <c r="GT1285" s="11"/>
      <c r="GU1285" s="11"/>
      <c r="GV1285" s="11"/>
      <c r="GW1285" s="11"/>
    </row>
    <row r="1286" spans="1:205" s="4" customFormat="1" ht="18" customHeight="1" x14ac:dyDescent="0.2">
      <c r="A1286" s="50" t="s">
        <v>51</v>
      </c>
      <c r="B1286" s="59">
        <v>42297</v>
      </c>
      <c r="C1286" s="53" t="s">
        <v>441</v>
      </c>
      <c r="D1286" s="54" t="s">
        <v>352</v>
      </c>
      <c r="E1286" s="54" t="s">
        <v>352</v>
      </c>
      <c r="F1286" s="54" t="s">
        <v>352</v>
      </c>
      <c r="G1286" s="54" t="s">
        <v>352</v>
      </c>
      <c r="H1286" s="54" t="s">
        <v>352</v>
      </c>
      <c r="I1286" s="54" t="s">
        <v>352</v>
      </c>
      <c r="J1286" s="54" t="s">
        <v>352</v>
      </c>
      <c r="K1286" s="54" t="s">
        <v>352</v>
      </c>
      <c r="L1286" s="54" t="s">
        <v>352</v>
      </c>
      <c r="M1286" s="54" t="s">
        <v>352</v>
      </c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  <c r="BQ1286" s="1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11"/>
      <c r="CF1286" s="11"/>
      <c r="CG1286" s="11"/>
      <c r="CH1286" s="11"/>
      <c r="CI1286" s="11"/>
      <c r="CJ1286" s="11"/>
      <c r="CK1286" s="11"/>
      <c r="CL1286" s="11"/>
      <c r="CM1286" s="11"/>
      <c r="CN1286" s="11"/>
      <c r="CO1286" s="11"/>
      <c r="CP1286" s="11"/>
      <c r="CQ1286" s="11"/>
      <c r="CR1286" s="11"/>
      <c r="CS1286" s="11"/>
      <c r="CT1286" s="11"/>
      <c r="CU1286" s="11"/>
      <c r="CV1286" s="11"/>
      <c r="CW1286" s="11"/>
      <c r="CX1286" s="11"/>
      <c r="CY1286" s="11"/>
      <c r="CZ1286" s="11"/>
      <c r="DA1286" s="11"/>
      <c r="DB1286" s="11"/>
      <c r="DC1286" s="11"/>
      <c r="DD1286" s="11"/>
      <c r="DE1286" s="11"/>
      <c r="DF1286" s="11"/>
      <c r="DG1286" s="11"/>
      <c r="DH1286" s="11"/>
      <c r="DI1286" s="11"/>
      <c r="DJ1286" s="11"/>
      <c r="DK1286" s="11"/>
      <c r="DL1286" s="11"/>
      <c r="DM1286" s="11"/>
      <c r="DN1286" s="11"/>
      <c r="DO1286" s="11"/>
      <c r="DP1286" s="11"/>
      <c r="DQ1286" s="11"/>
      <c r="DR1286" s="11"/>
      <c r="DS1286" s="11"/>
      <c r="DT1286" s="11"/>
      <c r="DU1286" s="11"/>
      <c r="DV1286" s="11"/>
      <c r="DW1286" s="11"/>
      <c r="DX1286" s="11"/>
      <c r="DY1286" s="11"/>
      <c r="DZ1286" s="11"/>
      <c r="EA1286" s="11"/>
      <c r="EB1286" s="11"/>
      <c r="EC1286" s="11"/>
      <c r="ED1286" s="11"/>
      <c r="EE1286" s="11"/>
      <c r="EF1286" s="11"/>
      <c r="EG1286" s="11"/>
      <c r="EH1286" s="11"/>
      <c r="EI1286" s="11"/>
      <c r="EJ1286" s="11"/>
      <c r="EK1286" s="11"/>
      <c r="EL1286" s="11"/>
      <c r="EM1286" s="11"/>
      <c r="EN1286" s="11"/>
      <c r="EO1286" s="11"/>
      <c r="EP1286" s="11"/>
      <c r="EQ1286" s="11"/>
      <c r="ER1286" s="11"/>
      <c r="ES1286" s="11"/>
      <c r="ET1286" s="11"/>
      <c r="EU1286" s="11"/>
      <c r="EV1286" s="11"/>
      <c r="EW1286" s="11"/>
      <c r="EX1286" s="11"/>
      <c r="EY1286" s="11"/>
      <c r="EZ1286" s="11"/>
      <c r="FA1286" s="11"/>
      <c r="FB1286" s="11"/>
      <c r="FC1286" s="11"/>
      <c r="FD1286" s="11"/>
      <c r="FE1286" s="11"/>
      <c r="FF1286" s="11"/>
      <c r="FG1286" s="11"/>
      <c r="FH1286" s="11"/>
      <c r="FI1286" s="11"/>
      <c r="FJ1286" s="11"/>
      <c r="FK1286" s="11"/>
      <c r="FL1286" s="11"/>
      <c r="FM1286" s="11"/>
      <c r="FN1286" s="11"/>
      <c r="FO1286" s="11"/>
      <c r="FP1286" s="11"/>
      <c r="FQ1286" s="11"/>
      <c r="FR1286" s="11"/>
      <c r="FS1286" s="11"/>
      <c r="FT1286" s="11"/>
      <c r="FU1286" s="11"/>
      <c r="FV1286" s="11"/>
      <c r="FW1286" s="11"/>
      <c r="FX1286" s="11"/>
      <c r="FY1286" s="11"/>
      <c r="FZ1286" s="11"/>
      <c r="GA1286" s="11"/>
      <c r="GB1286" s="11"/>
      <c r="GC1286" s="11"/>
      <c r="GD1286" s="11"/>
      <c r="GE1286" s="11"/>
      <c r="GF1286" s="11"/>
      <c r="GG1286" s="11"/>
      <c r="GH1286" s="11"/>
      <c r="GI1286" s="11"/>
      <c r="GJ1286" s="11"/>
      <c r="GK1286" s="11"/>
      <c r="GL1286" s="11"/>
      <c r="GM1286" s="11"/>
      <c r="GN1286" s="11"/>
      <c r="GO1286" s="11"/>
      <c r="GP1286" s="11"/>
      <c r="GQ1286" s="11"/>
      <c r="GR1286" s="11"/>
      <c r="GS1286" s="11"/>
      <c r="GT1286" s="11"/>
      <c r="GU1286" s="11"/>
      <c r="GV1286" s="11"/>
      <c r="GW1286" s="11"/>
    </row>
    <row r="1287" spans="1:205" s="4" customFormat="1" ht="18" customHeight="1" x14ac:dyDescent="0.2">
      <c r="A1287" s="50" t="s">
        <v>51</v>
      </c>
      <c r="B1287" s="59">
        <v>42430</v>
      </c>
      <c r="C1287" s="53" t="s">
        <v>441</v>
      </c>
      <c r="D1287" s="54" t="s">
        <v>352</v>
      </c>
      <c r="E1287" s="54" t="s">
        <v>352</v>
      </c>
      <c r="F1287" s="54" t="s">
        <v>352</v>
      </c>
      <c r="G1287" s="54" t="s">
        <v>352</v>
      </c>
      <c r="H1287" s="54" t="s">
        <v>352</v>
      </c>
      <c r="I1287" s="54" t="s">
        <v>352</v>
      </c>
      <c r="J1287" s="54" t="s">
        <v>352</v>
      </c>
      <c r="K1287" s="54" t="s">
        <v>352</v>
      </c>
      <c r="L1287" s="54" t="s">
        <v>352</v>
      </c>
      <c r="M1287" s="54" t="s">
        <v>352</v>
      </c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  <c r="BQ1287" s="1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11"/>
      <c r="CF1287" s="11"/>
      <c r="CG1287" s="11"/>
      <c r="CH1287" s="11"/>
      <c r="CI1287" s="11"/>
      <c r="CJ1287" s="11"/>
      <c r="CK1287" s="11"/>
      <c r="CL1287" s="11"/>
      <c r="CM1287" s="11"/>
      <c r="CN1287" s="11"/>
      <c r="CO1287" s="11"/>
      <c r="CP1287" s="11"/>
      <c r="CQ1287" s="11"/>
      <c r="CR1287" s="11"/>
      <c r="CS1287" s="11"/>
      <c r="CT1287" s="11"/>
      <c r="CU1287" s="11"/>
      <c r="CV1287" s="11"/>
      <c r="CW1287" s="11"/>
      <c r="CX1287" s="11"/>
      <c r="CY1287" s="11"/>
      <c r="CZ1287" s="11"/>
      <c r="DA1287" s="11"/>
      <c r="DB1287" s="11"/>
      <c r="DC1287" s="11"/>
      <c r="DD1287" s="11"/>
      <c r="DE1287" s="11"/>
      <c r="DF1287" s="11"/>
      <c r="DG1287" s="11"/>
      <c r="DH1287" s="11"/>
      <c r="DI1287" s="11"/>
      <c r="DJ1287" s="11"/>
      <c r="DK1287" s="11"/>
      <c r="DL1287" s="11"/>
      <c r="DM1287" s="11"/>
      <c r="DN1287" s="11"/>
      <c r="DO1287" s="11"/>
      <c r="DP1287" s="11"/>
      <c r="DQ1287" s="11"/>
      <c r="DR1287" s="11"/>
      <c r="DS1287" s="11"/>
      <c r="DT1287" s="11"/>
      <c r="DU1287" s="11"/>
      <c r="DV1287" s="11"/>
      <c r="DW1287" s="11"/>
      <c r="DX1287" s="11"/>
      <c r="DY1287" s="11"/>
      <c r="DZ1287" s="11"/>
      <c r="EA1287" s="11"/>
      <c r="EB1287" s="11"/>
      <c r="EC1287" s="11"/>
      <c r="ED1287" s="11"/>
      <c r="EE1287" s="11"/>
      <c r="EF1287" s="11"/>
      <c r="EG1287" s="11"/>
      <c r="EH1287" s="11"/>
      <c r="EI1287" s="11"/>
      <c r="EJ1287" s="11"/>
      <c r="EK1287" s="11"/>
      <c r="EL1287" s="11"/>
      <c r="EM1287" s="11"/>
      <c r="EN1287" s="11"/>
      <c r="EO1287" s="11"/>
      <c r="EP1287" s="11"/>
      <c r="EQ1287" s="11"/>
      <c r="ER1287" s="11"/>
      <c r="ES1287" s="11"/>
      <c r="ET1287" s="11"/>
      <c r="EU1287" s="11"/>
      <c r="EV1287" s="11"/>
      <c r="EW1287" s="11"/>
      <c r="EX1287" s="11"/>
      <c r="EY1287" s="11"/>
      <c r="EZ1287" s="11"/>
      <c r="FA1287" s="11"/>
      <c r="FB1287" s="11"/>
      <c r="FC1287" s="11"/>
      <c r="FD1287" s="11"/>
      <c r="FE1287" s="11"/>
      <c r="FF1287" s="11"/>
      <c r="FG1287" s="11"/>
      <c r="FH1287" s="11"/>
      <c r="FI1287" s="11"/>
      <c r="FJ1287" s="11"/>
      <c r="FK1287" s="11"/>
      <c r="FL1287" s="11"/>
      <c r="FM1287" s="11"/>
      <c r="FN1287" s="11"/>
      <c r="FO1287" s="11"/>
      <c r="FP1287" s="11"/>
      <c r="FQ1287" s="11"/>
      <c r="FR1287" s="11"/>
      <c r="FS1287" s="11"/>
      <c r="FT1287" s="11"/>
      <c r="FU1287" s="11"/>
      <c r="FV1287" s="11"/>
      <c r="FW1287" s="11"/>
      <c r="FX1287" s="11"/>
      <c r="FY1287" s="11"/>
      <c r="FZ1287" s="11"/>
      <c r="GA1287" s="11"/>
      <c r="GB1287" s="11"/>
      <c r="GC1287" s="11"/>
      <c r="GD1287" s="11"/>
      <c r="GE1287" s="11"/>
      <c r="GF1287" s="11"/>
      <c r="GG1287" s="11"/>
      <c r="GH1287" s="11"/>
      <c r="GI1287" s="11"/>
      <c r="GJ1287" s="11"/>
      <c r="GK1287" s="11"/>
      <c r="GL1287" s="11"/>
      <c r="GM1287" s="11"/>
      <c r="GN1287" s="11"/>
      <c r="GO1287" s="11"/>
      <c r="GP1287" s="11"/>
      <c r="GQ1287" s="11"/>
      <c r="GR1287" s="11"/>
      <c r="GS1287" s="11"/>
      <c r="GT1287" s="11"/>
      <c r="GU1287" s="11"/>
      <c r="GV1287" s="11"/>
      <c r="GW1287" s="11"/>
    </row>
    <row r="1288" spans="1:205" s="4" customFormat="1" ht="18" customHeight="1" x14ac:dyDescent="0.2">
      <c r="A1288" s="50" t="s">
        <v>51</v>
      </c>
      <c r="B1288" s="59">
        <v>43445</v>
      </c>
      <c r="C1288" s="53" t="s">
        <v>441</v>
      </c>
      <c r="D1288" s="54" t="s">
        <v>352</v>
      </c>
      <c r="E1288" s="54" t="s">
        <v>352</v>
      </c>
      <c r="F1288" s="54" t="s">
        <v>352</v>
      </c>
      <c r="G1288" s="54" t="s">
        <v>352</v>
      </c>
      <c r="H1288" s="54" t="s">
        <v>352</v>
      </c>
      <c r="I1288" s="54" t="s">
        <v>352</v>
      </c>
      <c r="J1288" s="54" t="s">
        <v>352</v>
      </c>
      <c r="K1288" s="54" t="s">
        <v>352</v>
      </c>
      <c r="L1288" s="54" t="s">
        <v>352</v>
      </c>
      <c r="M1288" s="54" t="s">
        <v>352</v>
      </c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  <c r="BQ1288" s="1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11"/>
      <c r="CF1288" s="11"/>
      <c r="CG1288" s="11"/>
      <c r="CH1288" s="11"/>
      <c r="CI1288" s="11"/>
      <c r="CJ1288" s="11"/>
      <c r="CK1288" s="11"/>
      <c r="CL1288" s="11"/>
      <c r="CM1288" s="11"/>
      <c r="CN1288" s="11"/>
      <c r="CO1288" s="11"/>
      <c r="CP1288" s="11"/>
      <c r="CQ1288" s="11"/>
      <c r="CR1288" s="11"/>
      <c r="CS1288" s="11"/>
      <c r="CT1288" s="11"/>
      <c r="CU1288" s="11"/>
      <c r="CV1288" s="11"/>
      <c r="CW1288" s="11"/>
      <c r="CX1288" s="11"/>
      <c r="CY1288" s="11"/>
      <c r="CZ1288" s="11"/>
      <c r="DA1288" s="11"/>
      <c r="DB1288" s="11"/>
      <c r="DC1288" s="11"/>
      <c r="DD1288" s="11"/>
      <c r="DE1288" s="11"/>
      <c r="DF1288" s="11"/>
      <c r="DG1288" s="11"/>
      <c r="DH1288" s="11"/>
      <c r="DI1288" s="11"/>
      <c r="DJ1288" s="11"/>
      <c r="DK1288" s="11"/>
      <c r="DL1288" s="11"/>
      <c r="DM1288" s="11"/>
      <c r="DN1288" s="11"/>
      <c r="DO1288" s="11"/>
      <c r="DP1288" s="11"/>
      <c r="DQ1288" s="11"/>
      <c r="DR1288" s="11"/>
      <c r="DS1288" s="11"/>
      <c r="DT1288" s="11"/>
      <c r="DU1288" s="11"/>
      <c r="DV1288" s="11"/>
      <c r="DW1288" s="11"/>
      <c r="DX1288" s="11"/>
      <c r="DY1288" s="11"/>
      <c r="DZ1288" s="11"/>
      <c r="EA1288" s="11"/>
      <c r="EB1288" s="11"/>
      <c r="EC1288" s="11"/>
      <c r="ED1288" s="11"/>
      <c r="EE1288" s="11"/>
      <c r="EF1288" s="11"/>
      <c r="EG1288" s="11"/>
      <c r="EH1288" s="11"/>
      <c r="EI1288" s="11"/>
      <c r="EJ1288" s="11"/>
      <c r="EK1288" s="11"/>
      <c r="EL1288" s="11"/>
      <c r="EM1288" s="11"/>
      <c r="EN1288" s="11"/>
      <c r="EO1288" s="11"/>
      <c r="EP1288" s="11"/>
      <c r="EQ1288" s="11"/>
      <c r="ER1288" s="11"/>
      <c r="ES1288" s="11"/>
      <c r="ET1288" s="11"/>
      <c r="EU1288" s="11"/>
      <c r="EV1288" s="11"/>
      <c r="EW1288" s="11"/>
      <c r="EX1288" s="11"/>
      <c r="EY1288" s="11"/>
      <c r="EZ1288" s="11"/>
      <c r="FA1288" s="11"/>
      <c r="FB1288" s="11"/>
      <c r="FC1288" s="11"/>
      <c r="FD1288" s="11"/>
      <c r="FE1288" s="11"/>
      <c r="FF1288" s="11"/>
      <c r="FG1288" s="11"/>
      <c r="FH1288" s="11"/>
      <c r="FI1288" s="11"/>
      <c r="FJ1288" s="11"/>
      <c r="FK1288" s="11"/>
      <c r="FL1288" s="11"/>
      <c r="FM1288" s="11"/>
      <c r="FN1288" s="11"/>
      <c r="FO1288" s="11"/>
      <c r="FP1288" s="11"/>
      <c r="FQ1288" s="11"/>
      <c r="FR1288" s="11"/>
      <c r="FS1288" s="11"/>
      <c r="FT1288" s="11"/>
      <c r="FU1288" s="11"/>
      <c r="FV1288" s="11"/>
      <c r="FW1288" s="11"/>
      <c r="FX1288" s="11"/>
      <c r="FY1288" s="11"/>
      <c r="FZ1288" s="11"/>
      <c r="GA1288" s="11"/>
      <c r="GB1288" s="11"/>
      <c r="GC1288" s="11"/>
      <c r="GD1288" s="11"/>
      <c r="GE1288" s="11"/>
      <c r="GF1288" s="11"/>
      <c r="GG1288" s="11"/>
      <c r="GH1288" s="11"/>
      <c r="GI1288" s="11"/>
      <c r="GJ1288" s="11"/>
      <c r="GK1288" s="11"/>
      <c r="GL1288" s="11"/>
      <c r="GM1288" s="11"/>
      <c r="GN1288" s="11"/>
      <c r="GO1288" s="11"/>
      <c r="GP1288" s="11"/>
      <c r="GQ1288" s="11"/>
      <c r="GR1288" s="11"/>
      <c r="GS1288" s="11"/>
      <c r="GT1288" s="11"/>
      <c r="GU1288" s="11"/>
      <c r="GV1288" s="11"/>
      <c r="GW1288" s="11"/>
    </row>
    <row r="1289" spans="1:205" s="4" customFormat="1" ht="18" customHeight="1" x14ac:dyDescent="0.2">
      <c r="A1289" s="50" t="s">
        <v>51</v>
      </c>
      <c r="B1289" s="59">
        <v>43627</v>
      </c>
      <c r="C1289" s="53" t="s">
        <v>441</v>
      </c>
      <c r="D1289" s="54" t="s">
        <v>352</v>
      </c>
      <c r="E1289" s="54" t="s">
        <v>352</v>
      </c>
      <c r="F1289" s="54" t="s">
        <v>352</v>
      </c>
      <c r="G1289" s="54" t="s">
        <v>352</v>
      </c>
      <c r="H1289" s="54" t="s">
        <v>352</v>
      </c>
      <c r="I1289" s="54" t="s">
        <v>352</v>
      </c>
      <c r="J1289" s="54" t="s">
        <v>352</v>
      </c>
      <c r="K1289" s="54" t="s">
        <v>352</v>
      </c>
      <c r="L1289" s="54" t="s">
        <v>352</v>
      </c>
      <c r="M1289" s="54" t="s">
        <v>352</v>
      </c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  <c r="DI1289" s="11"/>
      <c r="DJ1289" s="11"/>
      <c r="DK1289" s="11"/>
      <c r="DL1289" s="11"/>
      <c r="DM1289" s="11"/>
      <c r="DN1289" s="11"/>
      <c r="DO1289" s="11"/>
      <c r="DP1289" s="11"/>
      <c r="DQ1289" s="11"/>
      <c r="DR1289" s="11"/>
      <c r="DS1289" s="11"/>
      <c r="DT1289" s="11"/>
      <c r="DU1289" s="11"/>
      <c r="DV1289" s="11"/>
      <c r="DW1289" s="11"/>
      <c r="DX1289" s="11"/>
      <c r="DY1289" s="11"/>
      <c r="DZ1289" s="11"/>
      <c r="EA1289" s="11"/>
      <c r="EB1289" s="11"/>
      <c r="EC1289" s="11"/>
      <c r="ED1289" s="11"/>
      <c r="EE1289" s="11"/>
      <c r="EF1289" s="11"/>
      <c r="EG1289" s="11"/>
      <c r="EH1289" s="11"/>
      <c r="EI1289" s="11"/>
      <c r="EJ1289" s="11"/>
      <c r="EK1289" s="11"/>
      <c r="EL1289" s="11"/>
      <c r="EM1289" s="11"/>
      <c r="EN1289" s="11"/>
      <c r="EO1289" s="11"/>
      <c r="EP1289" s="11"/>
      <c r="EQ1289" s="11"/>
      <c r="ER1289" s="11"/>
      <c r="ES1289" s="11"/>
      <c r="ET1289" s="11"/>
      <c r="EU1289" s="11"/>
      <c r="EV1289" s="11"/>
      <c r="EW1289" s="11"/>
      <c r="EX1289" s="11"/>
      <c r="EY1289" s="11"/>
      <c r="EZ1289" s="11"/>
      <c r="FA1289" s="11"/>
      <c r="FB1289" s="11"/>
      <c r="FC1289" s="11"/>
      <c r="FD1289" s="11"/>
      <c r="FE1289" s="11"/>
      <c r="FF1289" s="11"/>
      <c r="FG1289" s="11"/>
      <c r="FH1289" s="11"/>
      <c r="FI1289" s="11"/>
      <c r="FJ1289" s="11"/>
      <c r="FK1289" s="11"/>
      <c r="FL1289" s="11"/>
      <c r="FM1289" s="11"/>
      <c r="FN1289" s="11"/>
      <c r="FO1289" s="11"/>
      <c r="FP1289" s="11"/>
      <c r="FQ1289" s="11"/>
      <c r="FR1289" s="11"/>
      <c r="FS1289" s="11"/>
      <c r="FT1289" s="11"/>
      <c r="FU1289" s="11"/>
      <c r="FV1289" s="11"/>
      <c r="FW1289" s="11"/>
      <c r="FX1289" s="11"/>
      <c r="FY1289" s="11"/>
      <c r="FZ1289" s="11"/>
      <c r="GA1289" s="11"/>
      <c r="GB1289" s="11"/>
      <c r="GC1289" s="11"/>
      <c r="GD1289" s="11"/>
      <c r="GE1289" s="11"/>
      <c r="GF1289" s="11"/>
      <c r="GG1289" s="11"/>
      <c r="GH1289" s="11"/>
      <c r="GI1289" s="11"/>
      <c r="GJ1289" s="11"/>
      <c r="GK1289" s="11"/>
      <c r="GL1289" s="11"/>
      <c r="GM1289" s="11"/>
      <c r="GN1289" s="11"/>
      <c r="GO1289" s="11"/>
      <c r="GP1289" s="11"/>
      <c r="GQ1289" s="11"/>
      <c r="GR1289" s="11"/>
      <c r="GS1289" s="11"/>
      <c r="GT1289" s="11"/>
      <c r="GU1289" s="11"/>
      <c r="GV1289" s="11"/>
      <c r="GW1289" s="11"/>
    </row>
    <row r="1290" spans="1:205" s="4" customFormat="1" ht="18" customHeight="1" x14ac:dyDescent="0.2">
      <c r="A1290" s="50" t="s">
        <v>51</v>
      </c>
      <c r="B1290" s="59">
        <v>44018</v>
      </c>
      <c r="C1290" s="53" t="s">
        <v>441</v>
      </c>
      <c r="D1290" s="54" t="s">
        <v>352</v>
      </c>
      <c r="E1290" s="54" t="s">
        <v>352</v>
      </c>
      <c r="F1290" s="54" t="s">
        <v>352</v>
      </c>
      <c r="G1290" s="54" t="s">
        <v>352</v>
      </c>
      <c r="H1290" s="54" t="s">
        <v>352</v>
      </c>
      <c r="I1290" s="54" t="s">
        <v>352</v>
      </c>
      <c r="J1290" s="54" t="s">
        <v>352</v>
      </c>
      <c r="K1290" s="54" t="s">
        <v>352</v>
      </c>
      <c r="L1290" s="54" t="s">
        <v>352</v>
      </c>
      <c r="M1290" s="54" t="s">
        <v>352</v>
      </c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  <c r="BQ1290" s="1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11"/>
      <c r="CF1290" s="11"/>
      <c r="CG1290" s="11"/>
      <c r="CH1290" s="11"/>
      <c r="CI1290" s="11"/>
      <c r="CJ1290" s="11"/>
      <c r="CK1290" s="11"/>
      <c r="CL1290" s="11"/>
      <c r="CM1290" s="11"/>
      <c r="CN1290" s="11"/>
      <c r="CO1290" s="11"/>
      <c r="CP1290" s="11"/>
      <c r="CQ1290" s="11"/>
      <c r="CR1290" s="11"/>
      <c r="CS1290" s="11"/>
      <c r="CT1290" s="11"/>
      <c r="CU1290" s="11"/>
      <c r="CV1290" s="11"/>
      <c r="CW1290" s="11"/>
      <c r="CX1290" s="11"/>
      <c r="CY1290" s="11"/>
      <c r="CZ1290" s="11"/>
      <c r="DA1290" s="11"/>
      <c r="DB1290" s="11"/>
      <c r="DC1290" s="11"/>
      <c r="DD1290" s="11"/>
      <c r="DE1290" s="11"/>
      <c r="DF1290" s="11"/>
      <c r="DG1290" s="11"/>
      <c r="DH1290" s="11"/>
      <c r="DI1290" s="11"/>
      <c r="DJ1290" s="11"/>
      <c r="DK1290" s="11"/>
      <c r="DL1290" s="11"/>
      <c r="DM1290" s="11"/>
      <c r="DN1290" s="11"/>
      <c r="DO1290" s="11"/>
      <c r="DP1290" s="11"/>
      <c r="DQ1290" s="11"/>
      <c r="DR1290" s="11"/>
      <c r="DS1290" s="11"/>
      <c r="DT1290" s="11"/>
      <c r="DU1290" s="11"/>
      <c r="DV1290" s="11"/>
      <c r="DW1290" s="11"/>
      <c r="DX1290" s="11"/>
      <c r="DY1290" s="11"/>
      <c r="DZ1290" s="11"/>
      <c r="EA1290" s="11"/>
      <c r="EB1290" s="11"/>
      <c r="EC1290" s="11"/>
      <c r="ED1290" s="11"/>
      <c r="EE1290" s="11"/>
      <c r="EF1290" s="11"/>
      <c r="EG1290" s="11"/>
      <c r="EH1290" s="11"/>
      <c r="EI1290" s="11"/>
      <c r="EJ1290" s="11"/>
      <c r="EK1290" s="11"/>
      <c r="EL1290" s="11"/>
      <c r="EM1290" s="11"/>
      <c r="EN1290" s="11"/>
      <c r="EO1290" s="11"/>
      <c r="EP1290" s="11"/>
      <c r="EQ1290" s="11"/>
      <c r="ER1290" s="11"/>
      <c r="ES1290" s="11"/>
      <c r="ET1290" s="11"/>
      <c r="EU1290" s="11"/>
      <c r="EV1290" s="11"/>
      <c r="EW1290" s="11"/>
      <c r="EX1290" s="11"/>
      <c r="EY1290" s="11"/>
      <c r="EZ1290" s="11"/>
      <c r="FA1290" s="11"/>
      <c r="FB1290" s="11"/>
      <c r="FC1290" s="11"/>
      <c r="FD1290" s="11"/>
      <c r="FE1290" s="11"/>
      <c r="FF1290" s="11"/>
      <c r="FG1290" s="11"/>
      <c r="FH1290" s="11"/>
      <c r="FI1290" s="11"/>
      <c r="FJ1290" s="11"/>
      <c r="FK1290" s="11"/>
      <c r="FL1290" s="11"/>
      <c r="FM1290" s="11"/>
      <c r="FN1290" s="11"/>
      <c r="FO1290" s="11"/>
      <c r="FP1290" s="11"/>
      <c r="FQ1290" s="11"/>
      <c r="FR1290" s="11"/>
      <c r="FS1290" s="11"/>
      <c r="FT1290" s="11"/>
      <c r="FU1290" s="11"/>
      <c r="FV1290" s="11"/>
      <c r="FW1290" s="11"/>
      <c r="FX1290" s="11"/>
      <c r="FY1290" s="11"/>
      <c r="FZ1290" s="11"/>
      <c r="GA1290" s="11"/>
      <c r="GB1290" s="11"/>
      <c r="GC1290" s="11"/>
      <c r="GD1290" s="11"/>
      <c r="GE1290" s="11"/>
      <c r="GF1290" s="11"/>
      <c r="GG1290" s="11"/>
      <c r="GH1290" s="11"/>
      <c r="GI1290" s="11"/>
      <c r="GJ1290" s="11"/>
      <c r="GK1290" s="11"/>
      <c r="GL1290" s="11"/>
      <c r="GM1290" s="11"/>
      <c r="GN1290" s="11"/>
      <c r="GO1290" s="11"/>
      <c r="GP1290" s="11"/>
      <c r="GQ1290" s="11"/>
      <c r="GR1290" s="11"/>
      <c r="GS1290" s="11"/>
      <c r="GT1290" s="11"/>
      <c r="GU1290" s="11"/>
      <c r="GV1290" s="11"/>
      <c r="GW1290" s="11"/>
    </row>
    <row r="1291" spans="1:205" s="4" customFormat="1" ht="18" customHeight="1" x14ac:dyDescent="0.2">
      <c r="A1291" s="50" t="s">
        <v>51</v>
      </c>
      <c r="B1291" s="59">
        <v>44221</v>
      </c>
      <c r="C1291" s="53" t="s">
        <v>441</v>
      </c>
      <c r="D1291" s="54" t="s">
        <v>352</v>
      </c>
      <c r="E1291" s="54" t="s">
        <v>352</v>
      </c>
      <c r="F1291" s="54" t="s">
        <v>352</v>
      </c>
      <c r="G1291" s="54" t="s">
        <v>352</v>
      </c>
      <c r="H1291" s="54" t="s">
        <v>352</v>
      </c>
      <c r="I1291" s="54" t="s">
        <v>352</v>
      </c>
      <c r="J1291" s="54" t="s">
        <v>352</v>
      </c>
      <c r="K1291" s="54" t="s">
        <v>352</v>
      </c>
      <c r="L1291" s="54" t="s">
        <v>352</v>
      </c>
      <c r="M1291" s="54" t="s">
        <v>352</v>
      </c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11"/>
      <c r="CF1291" s="11"/>
      <c r="CG1291" s="11"/>
      <c r="CH1291" s="11"/>
      <c r="CI1291" s="11"/>
      <c r="CJ1291" s="11"/>
      <c r="CK1291" s="11"/>
      <c r="CL1291" s="11"/>
      <c r="CM1291" s="11"/>
      <c r="CN1291" s="11"/>
      <c r="CO1291" s="11"/>
      <c r="CP1291" s="11"/>
      <c r="CQ1291" s="11"/>
      <c r="CR1291" s="11"/>
      <c r="CS1291" s="11"/>
      <c r="CT1291" s="11"/>
      <c r="CU1291" s="11"/>
      <c r="CV1291" s="11"/>
      <c r="CW1291" s="11"/>
      <c r="CX1291" s="11"/>
      <c r="CY1291" s="11"/>
      <c r="CZ1291" s="11"/>
      <c r="DA1291" s="11"/>
      <c r="DB1291" s="11"/>
      <c r="DC1291" s="11"/>
      <c r="DD1291" s="11"/>
      <c r="DE1291" s="11"/>
      <c r="DF1291" s="11"/>
      <c r="DG1291" s="11"/>
      <c r="DH1291" s="11"/>
      <c r="DI1291" s="11"/>
      <c r="DJ1291" s="11"/>
      <c r="DK1291" s="11"/>
      <c r="DL1291" s="11"/>
      <c r="DM1291" s="11"/>
      <c r="DN1291" s="11"/>
      <c r="DO1291" s="11"/>
      <c r="DP1291" s="11"/>
      <c r="DQ1291" s="11"/>
      <c r="DR1291" s="11"/>
      <c r="DS1291" s="11"/>
      <c r="DT1291" s="11"/>
      <c r="DU1291" s="11"/>
      <c r="DV1291" s="11"/>
      <c r="DW1291" s="11"/>
      <c r="DX1291" s="11"/>
      <c r="DY1291" s="11"/>
      <c r="DZ1291" s="11"/>
      <c r="EA1291" s="11"/>
      <c r="EB1291" s="11"/>
      <c r="EC1291" s="11"/>
      <c r="ED1291" s="11"/>
      <c r="EE1291" s="11"/>
      <c r="EF1291" s="11"/>
      <c r="EG1291" s="11"/>
      <c r="EH1291" s="11"/>
      <c r="EI1291" s="11"/>
      <c r="EJ1291" s="11"/>
      <c r="EK1291" s="11"/>
      <c r="EL1291" s="11"/>
      <c r="EM1291" s="11"/>
      <c r="EN1291" s="11"/>
      <c r="EO1291" s="11"/>
      <c r="EP1291" s="11"/>
      <c r="EQ1291" s="11"/>
      <c r="ER1291" s="11"/>
      <c r="ES1291" s="11"/>
      <c r="ET1291" s="11"/>
      <c r="EU1291" s="11"/>
      <c r="EV1291" s="11"/>
      <c r="EW1291" s="11"/>
      <c r="EX1291" s="11"/>
      <c r="EY1291" s="11"/>
      <c r="EZ1291" s="11"/>
      <c r="FA1291" s="11"/>
      <c r="FB1291" s="11"/>
      <c r="FC1291" s="11"/>
      <c r="FD1291" s="11"/>
      <c r="FE1291" s="11"/>
      <c r="FF1291" s="11"/>
      <c r="FG1291" s="11"/>
      <c r="FH1291" s="11"/>
      <c r="FI1291" s="11"/>
      <c r="FJ1291" s="11"/>
      <c r="FK1291" s="11"/>
      <c r="FL1291" s="11"/>
      <c r="FM1291" s="11"/>
      <c r="FN1291" s="11"/>
      <c r="FO1291" s="11"/>
      <c r="FP1291" s="11"/>
      <c r="FQ1291" s="11"/>
      <c r="FR1291" s="11"/>
      <c r="FS1291" s="11"/>
      <c r="FT1291" s="11"/>
      <c r="FU1291" s="11"/>
      <c r="FV1291" s="11"/>
      <c r="FW1291" s="11"/>
      <c r="FX1291" s="11"/>
      <c r="FY1291" s="11"/>
      <c r="FZ1291" s="11"/>
      <c r="GA1291" s="11"/>
      <c r="GB1291" s="11"/>
      <c r="GC1291" s="11"/>
      <c r="GD1291" s="11"/>
      <c r="GE1291" s="11"/>
      <c r="GF1291" s="11"/>
      <c r="GG1291" s="11"/>
      <c r="GH1291" s="11"/>
      <c r="GI1291" s="11"/>
      <c r="GJ1291" s="11"/>
      <c r="GK1291" s="11"/>
      <c r="GL1291" s="11"/>
      <c r="GM1291" s="11"/>
      <c r="GN1291" s="11"/>
      <c r="GO1291" s="11"/>
      <c r="GP1291" s="11"/>
      <c r="GQ1291" s="11"/>
      <c r="GR1291" s="11"/>
      <c r="GS1291" s="11"/>
      <c r="GT1291" s="11"/>
      <c r="GU1291" s="11"/>
      <c r="GV1291" s="11"/>
      <c r="GW1291" s="11"/>
    </row>
    <row r="1292" spans="1:205" s="4" customFormat="1" ht="18" customHeight="1" x14ac:dyDescent="0.2">
      <c r="A1292" s="50" t="s">
        <v>66</v>
      </c>
      <c r="B1292" s="51">
        <v>40045</v>
      </c>
      <c r="C1292" s="28" t="s">
        <v>406</v>
      </c>
      <c r="D1292" s="54" t="s">
        <v>352</v>
      </c>
      <c r="E1292" s="54" t="s">
        <v>352</v>
      </c>
      <c r="F1292" s="54" t="s">
        <v>352</v>
      </c>
      <c r="G1292" s="54" t="s">
        <v>352</v>
      </c>
      <c r="H1292" s="54" t="s">
        <v>352</v>
      </c>
      <c r="I1292" s="54" t="s">
        <v>352</v>
      </c>
      <c r="J1292" s="54" t="s">
        <v>352</v>
      </c>
      <c r="K1292" s="54" t="s">
        <v>352</v>
      </c>
      <c r="L1292" s="54" t="s">
        <v>352</v>
      </c>
      <c r="M1292" s="54" t="s">
        <v>352</v>
      </c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  <c r="DI1292" s="11"/>
      <c r="DJ1292" s="11"/>
      <c r="DK1292" s="11"/>
      <c r="DL1292" s="11"/>
      <c r="DM1292" s="11"/>
      <c r="DN1292" s="11"/>
      <c r="DO1292" s="11"/>
      <c r="DP1292" s="11"/>
      <c r="DQ1292" s="11"/>
      <c r="DR1292" s="11"/>
      <c r="DS1292" s="11"/>
      <c r="DT1292" s="11"/>
      <c r="DU1292" s="11"/>
      <c r="DV1292" s="11"/>
      <c r="DW1292" s="11"/>
      <c r="DX1292" s="11"/>
      <c r="DY1292" s="11"/>
      <c r="DZ1292" s="11"/>
      <c r="EA1292" s="11"/>
      <c r="EB1292" s="11"/>
      <c r="EC1292" s="11"/>
      <c r="ED1292" s="11"/>
      <c r="EE1292" s="11"/>
      <c r="EF1292" s="11"/>
      <c r="EG1292" s="11"/>
      <c r="EH1292" s="11"/>
      <c r="EI1292" s="11"/>
      <c r="EJ1292" s="11"/>
      <c r="EK1292" s="11"/>
      <c r="EL1292" s="11"/>
      <c r="EM1292" s="11"/>
      <c r="EN1292" s="11"/>
      <c r="EO1292" s="11"/>
      <c r="EP1292" s="11"/>
      <c r="EQ1292" s="11"/>
      <c r="ER1292" s="11"/>
      <c r="ES1292" s="11"/>
      <c r="ET1292" s="11"/>
      <c r="EU1292" s="11"/>
      <c r="EV1292" s="11"/>
      <c r="EW1292" s="11"/>
      <c r="EX1292" s="11"/>
      <c r="EY1292" s="11"/>
      <c r="EZ1292" s="11"/>
      <c r="FA1292" s="11"/>
      <c r="FB1292" s="11"/>
      <c r="FC1292" s="11"/>
      <c r="FD1292" s="11"/>
      <c r="FE1292" s="11"/>
      <c r="FF1292" s="11"/>
      <c r="FG1292" s="11"/>
      <c r="FH1292" s="11"/>
      <c r="FI1292" s="11"/>
      <c r="FJ1292" s="11"/>
      <c r="FK1292" s="11"/>
      <c r="FL1292" s="11"/>
      <c r="FM1292" s="11"/>
      <c r="FN1292" s="11"/>
      <c r="FO1292" s="11"/>
      <c r="FP1292" s="11"/>
      <c r="FQ1292" s="11"/>
      <c r="FR1292" s="11"/>
      <c r="FS1292" s="11"/>
      <c r="FT1292" s="11"/>
      <c r="FU1292" s="11"/>
      <c r="FV1292" s="11"/>
      <c r="FW1292" s="11"/>
      <c r="FX1292" s="11"/>
      <c r="FY1292" s="11"/>
      <c r="FZ1292" s="11"/>
      <c r="GA1292" s="11"/>
      <c r="GB1292" s="11"/>
      <c r="GC1292" s="11"/>
      <c r="GD1292" s="11"/>
      <c r="GE1292" s="11"/>
      <c r="GF1292" s="11"/>
      <c r="GG1292" s="11"/>
      <c r="GH1292" s="11"/>
      <c r="GI1292" s="11"/>
      <c r="GJ1292" s="11"/>
      <c r="GK1292" s="11"/>
      <c r="GL1292" s="11"/>
      <c r="GM1292" s="11"/>
      <c r="GN1292" s="11"/>
      <c r="GO1292" s="11"/>
      <c r="GP1292" s="11"/>
      <c r="GQ1292" s="11"/>
      <c r="GR1292" s="11"/>
      <c r="GS1292" s="11"/>
      <c r="GT1292" s="11"/>
      <c r="GU1292" s="11"/>
      <c r="GV1292" s="11"/>
      <c r="GW1292" s="11"/>
    </row>
    <row r="1293" spans="1:205" s="4" customFormat="1" ht="18" customHeight="1" x14ac:dyDescent="0.2">
      <c r="A1293" s="50" t="s">
        <v>66</v>
      </c>
      <c r="B1293" s="49">
        <v>40157</v>
      </c>
      <c r="C1293" s="39" t="s">
        <v>351</v>
      </c>
      <c r="D1293" s="31">
        <v>0.1837</v>
      </c>
      <c r="E1293" s="18">
        <v>1.67E-2</v>
      </c>
      <c r="F1293" s="18">
        <v>0.129</v>
      </c>
      <c r="G1293" s="18">
        <v>0.28299999999999997</v>
      </c>
      <c r="H1293" s="16">
        <v>0.61240000000000006</v>
      </c>
      <c r="I1293" s="18">
        <v>3.8999999999999998E-3</v>
      </c>
      <c r="J1293" s="20" t="s">
        <v>40</v>
      </c>
      <c r="K1293" s="19" t="s">
        <v>40</v>
      </c>
      <c r="L1293" s="19" t="s">
        <v>40</v>
      </c>
      <c r="M1293" s="20" t="s">
        <v>40</v>
      </c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  <c r="BQ1293" s="1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11"/>
      <c r="CF1293" s="11"/>
      <c r="CG1293" s="11"/>
      <c r="CH1293" s="11"/>
      <c r="CI1293" s="11"/>
      <c r="CJ1293" s="11"/>
      <c r="CK1293" s="11"/>
      <c r="CL1293" s="11"/>
      <c r="CM1293" s="11"/>
      <c r="CN1293" s="11"/>
      <c r="CO1293" s="11"/>
      <c r="CP1293" s="11"/>
      <c r="CQ1293" s="11"/>
      <c r="CR1293" s="11"/>
      <c r="CS1293" s="11"/>
      <c r="CT1293" s="11"/>
      <c r="CU1293" s="11"/>
      <c r="CV1293" s="11"/>
      <c r="CW1293" s="11"/>
      <c r="CX1293" s="11"/>
      <c r="CY1293" s="11"/>
      <c r="CZ1293" s="11"/>
      <c r="DA1293" s="11"/>
      <c r="DB1293" s="11"/>
      <c r="DC1293" s="11"/>
      <c r="DD1293" s="11"/>
      <c r="DE1293" s="11"/>
      <c r="DF1293" s="11"/>
      <c r="DG1293" s="11"/>
      <c r="DH1293" s="11"/>
      <c r="DI1293" s="11"/>
      <c r="DJ1293" s="11"/>
      <c r="DK1293" s="11"/>
      <c r="DL1293" s="11"/>
      <c r="DM1293" s="11"/>
      <c r="DN1293" s="11"/>
      <c r="DO1293" s="11"/>
      <c r="DP1293" s="11"/>
      <c r="DQ1293" s="11"/>
      <c r="DR1293" s="11"/>
      <c r="DS1293" s="11"/>
      <c r="DT1293" s="11"/>
      <c r="DU1293" s="11"/>
      <c r="DV1293" s="11"/>
      <c r="DW1293" s="11"/>
      <c r="DX1293" s="11"/>
      <c r="DY1293" s="11"/>
      <c r="DZ1293" s="11"/>
      <c r="EA1293" s="11"/>
      <c r="EB1293" s="11"/>
      <c r="EC1293" s="11"/>
      <c r="ED1293" s="11"/>
      <c r="EE1293" s="11"/>
      <c r="EF1293" s="11"/>
      <c r="EG1293" s="11"/>
      <c r="EH1293" s="11"/>
      <c r="EI1293" s="11"/>
      <c r="EJ1293" s="11"/>
      <c r="EK1293" s="11"/>
      <c r="EL1293" s="11"/>
      <c r="EM1293" s="11"/>
      <c r="EN1293" s="11"/>
      <c r="EO1293" s="11"/>
      <c r="EP1293" s="11"/>
      <c r="EQ1293" s="11"/>
      <c r="ER1293" s="11"/>
      <c r="ES1293" s="11"/>
      <c r="ET1293" s="11"/>
      <c r="EU1293" s="11"/>
      <c r="EV1293" s="11"/>
      <c r="EW1293" s="11"/>
      <c r="EX1293" s="11"/>
      <c r="EY1293" s="11"/>
      <c r="EZ1293" s="11"/>
      <c r="FA1293" s="11"/>
      <c r="FB1293" s="11"/>
      <c r="FC1293" s="11"/>
      <c r="FD1293" s="11"/>
      <c r="FE1293" s="11"/>
      <c r="FF1293" s="11"/>
      <c r="FG1293" s="11"/>
      <c r="FH1293" s="11"/>
      <c r="FI1293" s="11"/>
      <c r="FJ1293" s="11"/>
      <c r="FK1293" s="11"/>
      <c r="FL1293" s="11"/>
      <c r="FM1293" s="11"/>
      <c r="FN1293" s="11"/>
      <c r="FO1293" s="11"/>
      <c r="FP1293" s="11"/>
      <c r="FQ1293" s="11"/>
      <c r="FR1293" s="11"/>
      <c r="FS1293" s="11"/>
      <c r="FT1293" s="11"/>
      <c r="FU1293" s="11"/>
      <c r="FV1293" s="11"/>
      <c r="FW1293" s="11"/>
      <c r="FX1293" s="11"/>
      <c r="FY1293" s="11"/>
      <c r="FZ1293" s="11"/>
      <c r="GA1293" s="11"/>
      <c r="GB1293" s="11"/>
      <c r="GC1293" s="11"/>
      <c r="GD1293" s="11"/>
      <c r="GE1293" s="11"/>
      <c r="GF1293" s="11"/>
      <c r="GG1293" s="11"/>
      <c r="GH1293" s="11"/>
      <c r="GI1293" s="11"/>
      <c r="GJ1293" s="11"/>
      <c r="GK1293" s="11"/>
      <c r="GL1293" s="11"/>
      <c r="GM1293" s="11"/>
      <c r="GN1293" s="11"/>
      <c r="GO1293" s="11"/>
      <c r="GP1293" s="11"/>
      <c r="GQ1293" s="11"/>
      <c r="GR1293" s="11"/>
      <c r="GS1293" s="11"/>
      <c r="GT1293" s="11"/>
      <c r="GU1293" s="11"/>
      <c r="GV1293" s="11"/>
      <c r="GW1293" s="11"/>
    </row>
    <row r="1294" spans="1:205" s="4" customFormat="1" ht="18" customHeight="1" x14ac:dyDescent="0.2">
      <c r="A1294" s="50" t="s">
        <v>66</v>
      </c>
      <c r="B1294" s="49">
        <v>40270</v>
      </c>
      <c r="C1294" s="39" t="s">
        <v>351</v>
      </c>
      <c r="D1294" s="31">
        <v>0.1123</v>
      </c>
      <c r="E1294" s="18" t="s">
        <v>19</v>
      </c>
      <c r="F1294" s="18">
        <v>9.7600000000000006E-2</v>
      </c>
      <c r="G1294" s="18">
        <v>9.2499999999999999E-2</v>
      </c>
      <c r="H1294" s="16">
        <v>0.3024</v>
      </c>
      <c r="I1294" s="18" t="s">
        <v>56</v>
      </c>
      <c r="J1294" s="19">
        <v>5.85</v>
      </c>
      <c r="K1294" s="19">
        <v>3.22</v>
      </c>
      <c r="L1294" s="19" t="s">
        <v>34</v>
      </c>
      <c r="M1294" s="19">
        <v>9.07</v>
      </c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  <c r="DI1294" s="11"/>
      <c r="DJ1294" s="11"/>
      <c r="DK1294" s="11"/>
      <c r="DL1294" s="11"/>
      <c r="DM1294" s="11"/>
      <c r="DN1294" s="11"/>
      <c r="DO1294" s="11"/>
      <c r="DP1294" s="11"/>
      <c r="DQ1294" s="11"/>
      <c r="DR1294" s="11"/>
      <c r="DS1294" s="11"/>
      <c r="DT1294" s="11"/>
      <c r="DU1294" s="11"/>
      <c r="DV1294" s="11"/>
      <c r="DW1294" s="11"/>
      <c r="DX1294" s="11"/>
      <c r="DY1294" s="11"/>
      <c r="DZ1294" s="11"/>
      <c r="EA1294" s="11"/>
      <c r="EB1294" s="11"/>
      <c r="EC1294" s="11"/>
      <c r="ED1294" s="11"/>
      <c r="EE1294" s="11"/>
      <c r="EF1294" s="11"/>
      <c r="EG1294" s="11"/>
      <c r="EH1294" s="11"/>
      <c r="EI1294" s="11"/>
      <c r="EJ1294" s="11"/>
      <c r="EK1294" s="11"/>
      <c r="EL1294" s="11"/>
      <c r="EM1294" s="11"/>
      <c r="EN1294" s="11"/>
      <c r="EO1294" s="11"/>
      <c r="EP1294" s="11"/>
      <c r="EQ1294" s="11"/>
      <c r="ER1294" s="11"/>
      <c r="ES1294" s="11"/>
      <c r="ET1294" s="11"/>
      <c r="EU1294" s="11"/>
      <c r="EV1294" s="11"/>
      <c r="EW1294" s="11"/>
      <c r="EX1294" s="11"/>
      <c r="EY1294" s="11"/>
      <c r="EZ1294" s="11"/>
      <c r="FA1294" s="11"/>
      <c r="FB1294" s="11"/>
      <c r="FC1294" s="11"/>
      <c r="FD1294" s="11"/>
      <c r="FE1294" s="11"/>
      <c r="FF1294" s="11"/>
      <c r="FG1294" s="11"/>
      <c r="FH1294" s="11"/>
      <c r="FI1294" s="11"/>
      <c r="FJ1294" s="11"/>
      <c r="FK1294" s="11"/>
      <c r="FL1294" s="11"/>
      <c r="FM1294" s="11"/>
      <c r="FN1294" s="11"/>
      <c r="FO1294" s="11"/>
      <c r="FP1294" s="11"/>
      <c r="FQ1294" s="11"/>
      <c r="FR1294" s="11"/>
      <c r="FS1294" s="11"/>
      <c r="FT1294" s="11"/>
      <c r="FU1294" s="11"/>
      <c r="FV1294" s="11"/>
      <c r="FW1294" s="11"/>
      <c r="FX1294" s="11"/>
      <c r="FY1294" s="11"/>
      <c r="FZ1294" s="11"/>
      <c r="GA1294" s="11"/>
      <c r="GB1294" s="11"/>
      <c r="GC1294" s="11"/>
      <c r="GD1294" s="11"/>
      <c r="GE1294" s="11"/>
      <c r="GF1294" s="11"/>
      <c r="GG1294" s="11"/>
      <c r="GH1294" s="11"/>
      <c r="GI1294" s="11"/>
      <c r="GJ1294" s="11"/>
      <c r="GK1294" s="11"/>
      <c r="GL1294" s="11"/>
      <c r="GM1294" s="11"/>
      <c r="GN1294" s="11"/>
      <c r="GO1294" s="11"/>
      <c r="GP1294" s="11"/>
      <c r="GQ1294" s="11"/>
      <c r="GR1294" s="11"/>
      <c r="GS1294" s="11"/>
      <c r="GT1294" s="11"/>
      <c r="GU1294" s="11"/>
      <c r="GV1294" s="11"/>
      <c r="GW1294" s="11"/>
    </row>
    <row r="1295" spans="1:205" s="4" customFormat="1" ht="18" customHeight="1" x14ac:dyDescent="0.2">
      <c r="A1295" s="50" t="s">
        <v>66</v>
      </c>
      <c r="B1295" s="51">
        <v>40332</v>
      </c>
      <c r="C1295" s="39" t="s">
        <v>351</v>
      </c>
      <c r="D1295" s="31">
        <v>9.4100000000000003E-2</v>
      </c>
      <c r="E1295" s="18">
        <v>1E-3</v>
      </c>
      <c r="F1295" s="18">
        <v>0.1022</v>
      </c>
      <c r="G1295" s="18">
        <v>6.8599999999999994E-2</v>
      </c>
      <c r="H1295" s="16">
        <v>0.26590000000000003</v>
      </c>
      <c r="I1295" s="18" t="s">
        <v>56</v>
      </c>
      <c r="J1295" s="19">
        <v>6.57</v>
      </c>
      <c r="K1295" s="19" t="s">
        <v>136</v>
      </c>
      <c r="L1295" s="19" t="s">
        <v>62</v>
      </c>
      <c r="M1295" s="19">
        <v>6.57</v>
      </c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11"/>
      <c r="CF1295" s="11"/>
      <c r="CG1295" s="11"/>
      <c r="CH1295" s="11"/>
      <c r="CI1295" s="11"/>
      <c r="CJ1295" s="11"/>
      <c r="CK1295" s="11"/>
      <c r="CL1295" s="11"/>
      <c r="CM1295" s="11"/>
      <c r="CN1295" s="11"/>
      <c r="CO1295" s="11"/>
      <c r="CP1295" s="11"/>
      <c r="CQ1295" s="11"/>
      <c r="CR1295" s="11"/>
      <c r="CS1295" s="11"/>
      <c r="CT1295" s="11"/>
      <c r="CU1295" s="11"/>
      <c r="CV1295" s="11"/>
      <c r="CW1295" s="11"/>
      <c r="CX1295" s="11"/>
      <c r="CY1295" s="11"/>
      <c r="CZ1295" s="11"/>
      <c r="DA1295" s="11"/>
      <c r="DB1295" s="11"/>
      <c r="DC1295" s="11"/>
      <c r="DD1295" s="11"/>
      <c r="DE1295" s="11"/>
      <c r="DF1295" s="11"/>
      <c r="DG1295" s="11"/>
      <c r="DH1295" s="11"/>
      <c r="DI1295" s="11"/>
      <c r="DJ1295" s="11"/>
      <c r="DK1295" s="11"/>
      <c r="DL1295" s="11"/>
      <c r="DM1295" s="11"/>
      <c r="DN1295" s="11"/>
      <c r="DO1295" s="11"/>
      <c r="DP1295" s="11"/>
      <c r="DQ1295" s="11"/>
      <c r="DR1295" s="11"/>
      <c r="DS1295" s="11"/>
      <c r="DT1295" s="11"/>
      <c r="DU1295" s="11"/>
      <c r="DV1295" s="11"/>
      <c r="DW1295" s="11"/>
      <c r="DX1295" s="11"/>
      <c r="DY1295" s="11"/>
      <c r="DZ1295" s="11"/>
      <c r="EA1295" s="11"/>
      <c r="EB1295" s="11"/>
      <c r="EC1295" s="11"/>
      <c r="ED1295" s="11"/>
      <c r="EE1295" s="11"/>
      <c r="EF1295" s="11"/>
      <c r="EG1295" s="11"/>
      <c r="EH1295" s="11"/>
      <c r="EI1295" s="11"/>
      <c r="EJ1295" s="11"/>
      <c r="EK1295" s="11"/>
      <c r="EL1295" s="11"/>
      <c r="EM1295" s="11"/>
      <c r="EN1295" s="11"/>
      <c r="EO1295" s="11"/>
      <c r="EP1295" s="11"/>
      <c r="EQ1295" s="11"/>
      <c r="ER1295" s="11"/>
      <c r="ES1295" s="11"/>
      <c r="ET1295" s="11"/>
      <c r="EU1295" s="11"/>
      <c r="EV1295" s="11"/>
      <c r="EW1295" s="11"/>
      <c r="EX1295" s="11"/>
      <c r="EY1295" s="11"/>
      <c r="EZ1295" s="11"/>
      <c r="FA1295" s="11"/>
      <c r="FB1295" s="11"/>
      <c r="FC1295" s="11"/>
      <c r="FD1295" s="11"/>
      <c r="FE1295" s="11"/>
      <c r="FF1295" s="11"/>
      <c r="FG1295" s="11"/>
      <c r="FH1295" s="11"/>
      <c r="FI1295" s="11"/>
      <c r="FJ1295" s="11"/>
      <c r="FK1295" s="11"/>
      <c r="FL1295" s="11"/>
      <c r="FM1295" s="11"/>
      <c r="FN1295" s="11"/>
      <c r="FO1295" s="11"/>
      <c r="FP1295" s="11"/>
      <c r="FQ1295" s="11"/>
      <c r="FR1295" s="11"/>
      <c r="FS1295" s="11"/>
      <c r="FT1295" s="11"/>
      <c r="FU1295" s="11"/>
      <c r="FV1295" s="11"/>
      <c r="FW1295" s="11"/>
      <c r="FX1295" s="11"/>
      <c r="FY1295" s="11"/>
      <c r="FZ1295" s="11"/>
      <c r="GA1295" s="11"/>
      <c r="GB1295" s="11"/>
      <c r="GC1295" s="11"/>
      <c r="GD1295" s="11"/>
      <c r="GE1295" s="11"/>
      <c r="GF1295" s="11"/>
      <c r="GG1295" s="11"/>
      <c r="GH1295" s="11"/>
      <c r="GI1295" s="11"/>
      <c r="GJ1295" s="11"/>
      <c r="GK1295" s="11"/>
      <c r="GL1295" s="11"/>
      <c r="GM1295" s="11"/>
      <c r="GN1295" s="11"/>
      <c r="GO1295" s="11"/>
      <c r="GP1295" s="11"/>
      <c r="GQ1295" s="11"/>
      <c r="GR1295" s="11"/>
      <c r="GS1295" s="11"/>
      <c r="GT1295" s="11"/>
      <c r="GU1295" s="11"/>
      <c r="GV1295" s="11"/>
      <c r="GW1295" s="11"/>
    </row>
    <row r="1296" spans="1:205" s="4" customFormat="1" ht="18" customHeight="1" x14ac:dyDescent="0.2">
      <c r="A1296" s="50" t="s">
        <v>66</v>
      </c>
      <c r="B1296" s="51">
        <v>40380</v>
      </c>
      <c r="C1296" s="39" t="s">
        <v>351</v>
      </c>
      <c r="D1296" s="31">
        <v>0.15659999999999999</v>
      </c>
      <c r="E1296" s="18">
        <v>1E-3</v>
      </c>
      <c r="F1296" s="18">
        <v>9.5500000000000002E-2</v>
      </c>
      <c r="G1296" s="18">
        <v>6.9599999999999995E-2</v>
      </c>
      <c r="H1296" s="16">
        <v>0.32269999999999999</v>
      </c>
      <c r="I1296" s="18">
        <v>2.5999999999999999E-3</v>
      </c>
      <c r="J1296" s="19">
        <v>5.33</v>
      </c>
      <c r="K1296" s="19" t="s">
        <v>150</v>
      </c>
      <c r="L1296" s="19" t="s">
        <v>150</v>
      </c>
      <c r="M1296" s="19">
        <v>5.33</v>
      </c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  <c r="CT1296" s="11"/>
      <c r="CU1296" s="11"/>
      <c r="CV1296" s="11"/>
      <c r="CW1296" s="11"/>
      <c r="CX1296" s="11"/>
      <c r="CY1296" s="11"/>
      <c r="CZ1296" s="11"/>
      <c r="DA1296" s="11"/>
      <c r="DB1296" s="11"/>
      <c r="DC1296" s="11"/>
      <c r="DD1296" s="11"/>
      <c r="DE1296" s="11"/>
      <c r="DF1296" s="11"/>
      <c r="DG1296" s="11"/>
      <c r="DH1296" s="11"/>
      <c r="DI1296" s="11"/>
      <c r="DJ1296" s="11"/>
      <c r="DK1296" s="11"/>
      <c r="DL1296" s="11"/>
      <c r="DM1296" s="11"/>
      <c r="DN1296" s="11"/>
      <c r="DO1296" s="11"/>
      <c r="DP1296" s="11"/>
      <c r="DQ1296" s="11"/>
      <c r="DR1296" s="11"/>
      <c r="DS1296" s="11"/>
      <c r="DT1296" s="11"/>
      <c r="DU1296" s="11"/>
      <c r="DV1296" s="11"/>
      <c r="DW1296" s="11"/>
      <c r="DX1296" s="11"/>
      <c r="DY1296" s="11"/>
      <c r="DZ1296" s="11"/>
      <c r="EA1296" s="11"/>
      <c r="EB1296" s="11"/>
      <c r="EC1296" s="11"/>
      <c r="ED1296" s="11"/>
      <c r="EE1296" s="11"/>
      <c r="EF1296" s="11"/>
      <c r="EG1296" s="11"/>
      <c r="EH1296" s="11"/>
      <c r="EI1296" s="11"/>
      <c r="EJ1296" s="11"/>
      <c r="EK1296" s="11"/>
      <c r="EL1296" s="11"/>
      <c r="EM1296" s="11"/>
      <c r="EN1296" s="11"/>
      <c r="EO1296" s="11"/>
      <c r="EP1296" s="11"/>
      <c r="EQ1296" s="11"/>
      <c r="ER1296" s="11"/>
      <c r="ES1296" s="11"/>
      <c r="ET1296" s="11"/>
      <c r="EU1296" s="11"/>
      <c r="EV1296" s="11"/>
      <c r="EW1296" s="11"/>
      <c r="EX1296" s="11"/>
      <c r="EY1296" s="11"/>
      <c r="EZ1296" s="11"/>
      <c r="FA1296" s="11"/>
      <c r="FB1296" s="11"/>
      <c r="FC1296" s="11"/>
      <c r="FD1296" s="11"/>
      <c r="FE1296" s="11"/>
      <c r="FF1296" s="11"/>
      <c r="FG1296" s="11"/>
      <c r="FH1296" s="11"/>
      <c r="FI1296" s="11"/>
      <c r="FJ1296" s="11"/>
      <c r="FK1296" s="11"/>
      <c r="FL1296" s="11"/>
      <c r="FM1296" s="11"/>
      <c r="FN1296" s="11"/>
      <c r="FO1296" s="11"/>
      <c r="FP1296" s="11"/>
      <c r="FQ1296" s="11"/>
      <c r="FR1296" s="11"/>
      <c r="FS1296" s="11"/>
      <c r="FT1296" s="11"/>
      <c r="FU1296" s="11"/>
      <c r="FV1296" s="11"/>
      <c r="FW1296" s="11"/>
      <c r="FX1296" s="11"/>
      <c r="FY1296" s="11"/>
      <c r="FZ1296" s="11"/>
      <c r="GA1296" s="11"/>
      <c r="GB1296" s="11"/>
      <c r="GC1296" s="11"/>
      <c r="GD1296" s="11"/>
      <c r="GE1296" s="11"/>
      <c r="GF1296" s="11"/>
      <c r="GG1296" s="11"/>
      <c r="GH1296" s="11"/>
      <c r="GI1296" s="11"/>
      <c r="GJ1296" s="11"/>
      <c r="GK1296" s="11"/>
      <c r="GL1296" s="11"/>
      <c r="GM1296" s="11"/>
      <c r="GN1296" s="11"/>
      <c r="GO1296" s="11"/>
      <c r="GP1296" s="11"/>
      <c r="GQ1296" s="11"/>
      <c r="GR1296" s="11"/>
      <c r="GS1296" s="11"/>
      <c r="GT1296" s="11"/>
      <c r="GU1296" s="11"/>
      <c r="GV1296" s="11"/>
      <c r="GW1296" s="11"/>
    </row>
    <row r="1297" spans="1:205" s="4" customFormat="1" ht="18" customHeight="1" x14ac:dyDescent="0.2">
      <c r="A1297" s="50" t="s">
        <v>66</v>
      </c>
      <c r="B1297" s="51">
        <v>40625</v>
      </c>
      <c r="C1297" s="39" t="s">
        <v>351</v>
      </c>
      <c r="D1297" s="31">
        <v>9.5600000000000004E-2</v>
      </c>
      <c r="E1297" s="24">
        <v>7.1000000000000002E-4</v>
      </c>
      <c r="F1297" s="18">
        <v>9.8500000000000004E-2</v>
      </c>
      <c r="G1297" s="18">
        <v>4.1799999999999997E-2</v>
      </c>
      <c r="H1297" s="21">
        <v>0.23699999999999999</v>
      </c>
      <c r="I1297" s="16" t="s">
        <v>157</v>
      </c>
      <c r="J1297" s="20" t="s">
        <v>40</v>
      </c>
      <c r="K1297" s="20" t="s">
        <v>40</v>
      </c>
      <c r="L1297" s="20" t="s">
        <v>40</v>
      </c>
      <c r="M1297" s="20" t="s">
        <v>40</v>
      </c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  <c r="DI1297" s="11"/>
      <c r="DJ1297" s="11"/>
      <c r="DK1297" s="11"/>
      <c r="DL1297" s="11"/>
      <c r="DM1297" s="11"/>
      <c r="DN1297" s="11"/>
      <c r="DO1297" s="11"/>
      <c r="DP1297" s="11"/>
      <c r="DQ1297" s="11"/>
      <c r="DR1297" s="11"/>
      <c r="DS1297" s="11"/>
      <c r="DT1297" s="11"/>
      <c r="DU1297" s="11"/>
      <c r="DV1297" s="11"/>
      <c r="DW1297" s="11"/>
      <c r="DX1297" s="11"/>
      <c r="DY1297" s="11"/>
      <c r="DZ1297" s="11"/>
      <c r="EA1297" s="11"/>
      <c r="EB1297" s="11"/>
      <c r="EC1297" s="11"/>
      <c r="ED1297" s="11"/>
      <c r="EE1297" s="11"/>
      <c r="EF1297" s="11"/>
      <c r="EG1297" s="11"/>
      <c r="EH1297" s="11"/>
      <c r="EI1297" s="11"/>
      <c r="EJ1297" s="11"/>
      <c r="EK1297" s="11"/>
      <c r="EL1297" s="11"/>
      <c r="EM1297" s="11"/>
      <c r="EN1297" s="11"/>
      <c r="EO1297" s="11"/>
      <c r="EP1297" s="11"/>
      <c r="EQ1297" s="11"/>
      <c r="ER1297" s="11"/>
      <c r="ES1297" s="11"/>
      <c r="ET1297" s="11"/>
      <c r="EU1297" s="11"/>
      <c r="EV1297" s="11"/>
      <c r="EW1297" s="11"/>
      <c r="EX1297" s="11"/>
      <c r="EY1297" s="11"/>
      <c r="EZ1297" s="11"/>
      <c r="FA1297" s="11"/>
      <c r="FB1297" s="11"/>
      <c r="FC1297" s="11"/>
      <c r="FD1297" s="11"/>
      <c r="FE1297" s="11"/>
      <c r="FF1297" s="11"/>
      <c r="FG1297" s="11"/>
      <c r="FH1297" s="11"/>
      <c r="FI1297" s="11"/>
      <c r="FJ1297" s="11"/>
      <c r="FK1297" s="11"/>
      <c r="FL1297" s="11"/>
      <c r="FM1297" s="11"/>
      <c r="FN1297" s="11"/>
      <c r="FO1297" s="11"/>
      <c r="FP1297" s="11"/>
      <c r="FQ1297" s="11"/>
      <c r="FR1297" s="11"/>
      <c r="FS1297" s="11"/>
      <c r="FT1297" s="11"/>
      <c r="FU1297" s="11"/>
      <c r="FV1297" s="11"/>
      <c r="FW1297" s="11"/>
      <c r="FX1297" s="11"/>
      <c r="FY1297" s="11"/>
      <c r="FZ1297" s="11"/>
      <c r="GA1297" s="11"/>
      <c r="GB1297" s="11"/>
      <c r="GC1297" s="11"/>
      <c r="GD1297" s="11"/>
      <c r="GE1297" s="11"/>
      <c r="GF1297" s="11"/>
      <c r="GG1297" s="11"/>
      <c r="GH1297" s="11"/>
      <c r="GI1297" s="11"/>
      <c r="GJ1297" s="11"/>
      <c r="GK1297" s="11"/>
      <c r="GL1297" s="11"/>
      <c r="GM1297" s="11"/>
      <c r="GN1297" s="11"/>
      <c r="GO1297" s="11"/>
      <c r="GP1297" s="11"/>
      <c r="GQ1297" s="11"/>
      <c r="GR1297" s="11"/>
      <c r="GS1297" s="11"/>
      <c r="GT1297" s="11"/>
      <c r="GU1297" s="11"/>
      <c r="GV1297" s="11"/>
      <c r="GW1297" s="11"/>
    </row>
    <row r="1298" spans="1:205" s="4" customFormat="1" ht="18" customHeight="1" x14ac:dyDescent="0.2">
      <c r="A1298" s="50" t="s">
        <v>66</v>
      </c>
      <c r="B1298" s="51">
        <v>40717</v>
      </c>
      <c r="C1298" s="39" t="s">
        <v>351</v>
      </c>
      <c r="D1298" s="31">
        <v>5.04E-2</v>
      </c>
      <c r="E1298" s="24" t="s">
        <v>158</v>
      </c>
      <c r="F1298" s="18">
        <v>4.36E-2</v>
      </c>
      <c r="G1298" s="18">
        <v>1.89E-2</v>
      </c>
      <c r="H1298" s="21">
        <v>0.113</v>
      </c>
      <c r="I1298" s="16" t="s">
        <v>157</v>
      </c>
      <c r="J1298" s="20" t="s">
        <v>40</v>
      </c>
      <c r="K1298" s="20" t="s">
        <v>40</v>
      </c>
      <c r="L1298" s="20" t="s">
        <v>40</v>
      </c>
      <c r="M1298" s="20" t="s">
        <v>40</v>
      </c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11"/>
      <c r="CF1298" s="11"/>
      <c r="CG1298" s="11"/>
      <c r="CH1298" s="11"/>
      <c r="CI1298" s="11"/>
      <c r="CJ1298" s="11"/>
      <c r="CK1298" s="11"/>
      <c r="CL1298" s="11"/>
      <c r="CM1298" s="11"/>
      <c r="CN1298" s="11"/>
      <c r="CO1298" s="11"/>
      <c r="CP1298" s="11"/>
      <c r="CQ1298" s="11"/>
      <c r="CR1298" s="11"/>
      <c r="CS1298" s="11"/>
      <c r="CT1298" s="11"/>
      <c r="CU1298" s="11"/>
      <c r="CV1298" s="11"/>
      <c r="CW1298" s="11"/>
      <c r="CX1298" s="11"/>
      <c r="CY1298" s="11"/>
      <c r="CZ1298" s="11"/>
      <c r="DA1298" s="11"/>
      <c r="DB1298" s="11"/>
      <c r="DC1298" s="11"/>
      <c r="DD1298" s="11"/>
      <c r="DE1298" s="11"/>
      <c r="DF1298" s="11"/>
      <c r="DG1298" s="11"/>
      <c r="DH1298" s="11"/>
      <c r="DI1298" s="11"/>
      <c r="DJ1298" s="11"/>
      <c r="DK1298" s="11"/>
      <c r="DL1298" s="11"/>
      <c r="DM1298" s="11"/>
      <c r="DN1298" s="11"/>
      <c r="DO1298" s="11"/>
      <c r="DP1298" s="11"/>
      <c r="DQ1298" s="11"/>
      <c r="DR1298" s="11"/>
      <c r="DS1298" s="11"/>
      <c r="DT1298" s="11"/>
      <c r="DU1298" s="11"/>
      <c r="DV1298" s="11"/>
      <c r="DW1298" s="11"/>
      <c r="DX1298" s="11"/>
      <c r="DY1298" s="11"/>
      <c r="DZ1298" s="11"/>
      <c r="EA1298" s="11"/>
      <c r="EB1298" s="11"/>
      <c r="EC1298" s="11"/>
      <c r="ED1298" s="11"/>
      <c r="EE1298" s="11"/>
      <c r="EF1298" s="11"/>
      <c r="EG1298" s="11"/>
      <c r="EH1298" s="11"/>
      <c r="EI1298" s="11"/>
      <c r="EJ1298" s="11"/>
      <c r="EK1298" s="11"/>
      <c r="EL1298" s="11"/>
      <c r="EM1298" s="11"/>
      <c r="EN1298" s="11"/>
      <c r="EO1298" s="11"/>
      <c r="EP1298" s="11"/>
      <c r="EQ1298" s="11"/>
      <c r="ER1298" s="11"/>
      <c r="ES1298" s="11"/>
      <c r="ET1298" s="11"/>
      <c r="EU1298" s="11"/>
      <c r="EV1298" s="11"/>
      <c r="EW1298" s="11"/>
      <c r="EX1298" s="11"/>
      <c r="EY1298" s="11"/>
      <c r="EZ1298" s="11"/>
      <c r="FA1298" s="11"/>
      <c r="FB1298" s="11"/>
      <c r="FC1298" s="11"/>
      <c r="FD1298" s="11"/>
      <c r="FE1298" s="11"/>
      <c r="FF1298" s="11"/>
      <c r="FG1298" s="11"/>
      <c r="FH1298" s="11"/>
      <c r="FI1298" s="11"/>
      <c r="FJ1298" s="11"/>
      <c r="FK1298" s="11"/>
      <c r="FL1298" s="11"/>
      <c r="FM1298" s="11"/>
      <c r="FN1298" s="11"/>
      <c r="FO1298" s="11"/>
      <c r="FP1298" s="11"/>
      <c r="FQ1298" s="11"/>
      <c r="FR1298" s="11"/>
      <c r="FS1298" s="11"/>
      <c r="FT1298" s="11"/>
      <c r="FU1298" s="11"/>
      <c r="FV1298" s="11"/>
      <c r="FW1298" s="11"/>
      <c r="FX1298" s="11"/>
      <c r="FY1298" s="11"/>
      <c r="FZ1298" s="11"/>
      <c r="GA1298" s="11"/>
      <c r="GB1298" s="11"/>
      <c r="GC1298" s="11"/>
      <c r="GD1298" s="11"/>
      <c r="GE1298" s="11"/>
      <c r="GF1298" s="11"/>
      <c r="GG1298" s="11"/>
      <c r="GH1298" s="11"/>
      <c r="GI1298" s="11"/>
      <c r="GJ1298" s="11"/>
      <c r="GK1298" s="11"/>
      <c r="GL1298" s="11"/>
      <c r="GM1298" s="11"/>
      <c r="GN1298" s="11"/>
      <c r="GO1298" s="11"/>
      <c r="GP1298" s="11"/>
      <c r="GQ1298" s="11"/>
      <c r="GR1298" s="11"/>
      <c r="GS1298" s="11"/>
      <c r="GT1298" s="11"/>
      <c r="GU1298" s="11"/>
      <c r="GV1298" s="11"/>
      <c r="GW1298" s="11"/>
    </row>
    <row r="1299" spans="1:205" s="4" customFormat="1" ht="18" customHeight="1" x14ac:dyDescent="0.2">
      <c r="A1299" s="50" t="s">
        <v>66</v>
      </c>
      <c r="B1299" s="59">
        <v>40885</v>
      </c>
      <c r="C1299" s="39" t="s">
        <v>351</v>
      </c>
      <c r="D1299" s="35">
        <v>9.4000000000000004E-3</v>
      </c>
      <c r="E1299" s="53" t="s">
        <v>171</v>
      </c>
      <c r="F1299" s="53">
        <v>2.5700000000000001E-2</v>
      </c>
      <c r="G1299" s="53">
        <v>9.0200000000000002E-3</v>
      </c>
      <c r="H1299" s="53">
        <v>4.41E-2</v>
      </c>
      <c r="I1299" s="53" t="s">
        <v>175</v>
      </c>
      <c r="J1299" s="20" t="s">
        <v>40</v>
      </c>
      <c r="K1299" s="20" t="s">
        <v>40</v>
      </c>
      <c r="L1299" s="20" t="s">
        <v>40</v>
      </c>
      <c r="M1299" s="20" t="s">
        <v>40</v>
      </c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11"/>
      <c r="CF1299" s="11"/>
      <c r="CG1299" s="11"/>
      <c r="CH1299" s="11"/>
      <c r="CI1299" s="11"/>
      <c r="CJ1299" s="11"/>
      <c r="CK1299" s="11"/>
      <c r="CL1299" s="11"/>
      <c r="CM1299" s="11"/>
      <c r="CN1299" s="11"/>
      <c r="CO1299" s="11"/>
      <c r="CP1299" s="11"/>
      <c r="CQ1299" s="11"/>
      <c r="CR1299" s="11"/>
      <c r="CS1299" s="11"/>
      <c r="CT1299" s="11"/>
      <c r="CU1299" s="11"/>
      <c r="CV1299" s="11"/>
      <c r="CW1299" s="11"/>
      <c r="CX1299" s="11"/>
      <c r="CY1299" s="11"/>
      <c r="CZ1299" s="11"/>
      <c r="DA1299" s="11"/>
      <c r="DB1299" s="11"/>
      <c r="DC1299" s="11"/>
      <c r="DD1299" s="11"/>
      <c r="DE1299" s="11"/>
      <c r="DF1299" s="11"/>
      <c r="DG1299" s="11"/>
      <c r="DH1299" s="11"/>
      <c r="DI1299" s="11"/>
      <c r="DJ1299" s="11"/>
      <c r="DK1299" s="11"/>
      <c r="DL1299" s="11"/>
      <c r="DM1299" s="11"/>
      <c r="DN1299" s="11"/>
      <c r="DO1299" s="11"/>
      <c r="DP1299" s="11"/>
      <c r="DQ1299" s="11"/>
      <c r="DR1299" s="11"/>
      <c r="DS1299" s="11"/>
      <c r="DT1299" s="11"/>
      <c r="DU1299" s="11"/>
      <c r="DV1299" s="11"/>
      <c r="DW1299" s="11"/>
      <c r="DX1299" s="11"/>
      <c r="DY1299" s="11"/>
      <c r="DZ1299" s="11"/>
      <c r="EA1299" s="11"/>
      <c r="EB1299" s="11"/>
      <c r="EC1299" s="11"/>
      <c r="ED1299" s="11"/>
      <c r="EE1299" s="11"/>
      <c r="EF1299" s="11"/>
      <c r="EG1299" s="11"/>
      <c r="EH1299" s="11"/>
      <c r="EI1299" s="11"/>
      <c r="EJ1299" s="11"/>
      <c r="EK1299" s="11"/>
      <c r="EL1299" s="11"/>
      <c r="EM1299" s="11"/>
      <c r="EN1299" s="11"/>
      <c r="EO1299" s="11"/>
      <c r="EP1299" s="11"/>
      <c r="EQ1299" s="11"/>
      <c r="ER1299" s="11"/>
      <c r="ES1299" s="11"/>
      <c r="ET1299" s="11"/>
      <c r="EU1299" s="11"/>
      <c r="EV1299" s="11"/>
      <c r="EW1299" s="11"/>
      <c r="EX1299" s="11"/>
      <c r="EY1299" s="11"/>
      <c r="EZ1299" s="11"/>
      <c r="FA1299" s="11"/>
      <c r="FB1299" s="11"/>
      <c r="FC1299" s="11"/>
      <c r="FD1299" s="11"/>
      <c r="FE1299" s="11"/>
      <c r="FF1299" s="11"/>
      <c r="FG1299" s="11"/>
      <c r="FH1299" s="11"/>
      <c r="FI1299" s="11"/>
      <c r="FJ1299" s="11"/>
      <c r="FK1299" s="11"/>
      <c r="FL1299" s="11"/>
      <c r="FM1299" s="11"/>
      <c r="FN1299" s="11"/>
      <c r="FO1299" s="11"/>
      <c r="FP1299" s="11"/>
      <c r="FQ1299" s="11"/>
      <c r="FR1299" s="11"/>
      <c r="FS1299" s="11"/>
      <c r="FT1299" s="11"/>
      <c r="FU1299" s="11"/>
      <c r="FV1299" s="11"/>
      <c r="FW1299" s="11"/>
      <c r="FX1299" s="11"/>
      <c r="FY1299" s="11"/>
      <c r="FZ1299" s="11"/>
      <c r="GA1299" s="11"/>
      <c r="GB1299" s="11"/>
      <c r="GC1299" s="11"/>
      <c r="GD1299" s="11"/>
      <c r="GE1299" s="11"/>
      <c r="GF1299" s="11"/>
      <c r="GG1299" s="11"/>
      <c r="GH1299" s="11"/>
      <c r="GI1299" s="11"/>
      <c r="GJ1299" s="11"/>
      <c r="GK1299" s="11"/>
      <c r="GL1299" s="11"/>
      <c r="GM1299" s="11"/>
      <c r="GN1299" s="11"/>
      <c r="GO1299" s="11"/>
      <c r="GP1299" s="11"/>
      <c r="GQ1299" s="11"/>
      <c r="GR1299" s="11"/>
      <c r="GS1299" s="11"/>
      <c r="GT1299" s="11"/>
      <c r="GU1299" s="11"/>
      <c r="GV1299" s="11"/>
      <c r="GW1299" s="11"/>
    </row>
    <row r="1300" spans="1:205" s="4" customFormat="1" ht="18" customHeight="1" x14ac:dyDescent="0.2">
      <c r="A1300" s="50" t="s">
        <v>66</v>
      </c>
      <c r="B1300" s="59">
        <v>41084</v>
      </c>
      <c r="C1300" s="39" t="s">
        <v>351</v>
      </c>
      <c r="D1300" s="35">
        <v>4.2999999999999997E-2</v>
      </c>
      <c r="E1300" s="53">
        <v>8.4000000000000003E-4</v>
      </c>
      <c r="F1300" s="53">
        <v>4.7000000000000002E-3</v>
      </c>
      <c r="G1300" s="53">
        <v>1.2800000000000001E-2</v>
      </c>
      <c r="H1300" s="53">
        <v>1.6299999999999999E-2</v>
      </c>
      <c r="I1300" s="53">
        <v>1.4599999999999999E-3</v>
      </c>
      <c r="J1300" s="20" t="s">
        <v>40</v>
      </c>
      <c r="K1300" s="20" t="s">
        <v>40</v>
      </c>
      <c r="L1300" s="20" t="s">
        <v>40</v>
      </c>
      <c r="M1300" s="20" t="s">
        <v>40</v>
      </c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</row>
    <row r="1301" spans="1:205" s="4" customFormat="1" ht="18" customHeight="1" x14ac:dyDescent="0.2">
      <c r="A1301" s="50" t="s">
        <v>66</v>
      </c>
      <c r="B1301" s="59" t="s">
        <v>219</v>
      </c>
      <c r="C1301" s="39" t="s">
        <v>351</v>
      </c>
      <c r="D1301" s="35">
        <v>3.15E-2</v>
      </c>
      <c r="E1301" s="53">
        <v>8.1999999999999998E-4</v>
      </c>
      <c r="F1301" s="53">
        <v>4.1200000000000004E-3</v>
      </c>
      <c r="G1301" s="53">
        <v>1.3100000000000001E-2</v>
      </c>
      <c r="H1301" s="53">
        <v>8.6699999999999999E-2</v>
      </c>
      <c r="I1301" s="53">
        <v>1.0300000000000001E-3</v>
      </c>
      <c r="J1301" s="20" t="s">
        <v>40</v>
      </c>
      <c r="K1301" s="20" t="s">
        <v>40</v>
      </c>
      <c r="L1301" s="20" t="s">
        <v>40</v>
      </c>
      <c r="M1301" s="20" t="s">
        <v>40</v>
      </c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</row>
    <row r="1302" spans="1:205" s="4" customFormat="1" ht="18" customHeight="1" x14ac:dyDescent="0.2">
      <c r="A1302" s="50" t="s">
        <v>66</v>
      </c>
      <c r="B1302" s="59">
        <v>41676</v>
      </c>
      <c r="C1302" s="53" t="s">
        <v>222</v>
      </c>
      <c r="D1302" s="54" t="s">
        <v>352</v>
      </c>
      <c r="E1302" s="54" t="s">
        <v>352</v>
      </c>
      <c r="F1302" s="54" t="s">
        <v>352</v>
      </c>
      <c r="G1302" s="54" t="s">
        <v>352</v>
      </c>
      <c r="H1302" s="54" t="s">
        <v>352</v>
      </c>
      <c r="I1302" s="54" t="s">
        <v>352</v>
      </c>
      <c r="J1302" s="54" t="s">
        <v>352</v>
      </c>
      <c r="K1302" s="54" t="s">
        <v>352</v>
      </c>
      <c r="L1302" s="54" t="s">
        <v>352</v>
      </c>
      <c r="M1302" s="54" t="s">
        <v>352</v>
      </c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  <c r="DI1302" s="11"/>
      <c r="DJ1302" s="11"/>
      <c r="DK1302" s="11"/>
      <c r="DL1302" s="11"/>
      <c r="DM1302" s="11"/>
      <c r="DN1302" s="11"/>
      <c r="DO1302" s="11"/>
      <c r="DP1302" s="11"/>
      <c r="DQ1302" s="11"/>
      <c r="DR1302" s="11"/>
      <c r="DS1302" s="11"/>
      <c r="DT1302" s="11"/>
      <c r="DU1302" s="11"/>
      <c r="DV1302" s="11"/>
      <c r="DW1302" s="11"/>
      <c r="DX1302" s="11"/>
      <c r="DY1302" s="11"/>
      <c r="DZ1302" s="11"/>
      <c r="EA1302" s="11"/>
      <c r="EB1302" s="11"/>
      <c r="EC1302" s="11"/>
      <c r="ED1302" s="11"/>
      <c r="EE1302" s="11"/>
      <c r="EF1302" s="11"/>
      <c r="EG1302" s="11"/>
      <c r="EH1302" s="11"/>
      <c r="EI1302" s="11"/>
      <c r="EJ1302" s="11"/>
      <c r="EK1302" s="11"/>
      <c r="EL1302" s="11"/>
      <c r="EM1302" s="11"/>
      <c r="EN1302" s="11"/>
      <c r="EO1302" s="11"/>
      <c r="EP1302" s="11"/>
      <c r="EQ1302" s="11"/>
      <c r="ER1302" s="11"/>
      <c r="ES1302" s="11"/>
      <c r="ET1302" s="11"/>
      <c r="EU1302" s="11"/>
      <c r="EV1302" s="11"/>
      <c r="EW1302" s="11"/>
      <c r="EX1302" s="11"/>
      <c r="EY1302" s="11"/>
      <c r="EZ1302" s="11"/>
      <c r="FA1302" s="11"/>
      <c r="FB1302" s="11"/>
      <c r="FC1302" s="11"/>
      <c r="FD1302" s="11"/>
      <c r="FE1302" s="11"/>
      <c r="FF1302" s="11"/>
      <c r="FG1302" s="11"/>
      <c r="FH1302" s="11"/>
      <c r="FI1302" s="11"/>
      <c r="FJ1302" s="11"/>
      <c r="FK1302" s="11"/>
      <c r="FL1302" s="11"/>
      <c r="FM1302" s="11"/>
      <c r="FN1302" s="11"/>
      <c r="FO1302" s="11"/>
      <c r="FP1302" s="11"/>
      <c r="FQ1302" s="11"/>
      <c r="FR1302" s="11"/>
      <c r="FS1302" s="11"/>
      <c r="FT1302" s="11"/>
      <c r="FU1302" s="11"/>
      <c r="FV1302" s="11"/>
      <c r="FW1302" s="11"/>
      <c r="FX1302" s="11"/>
      <c r="FY1302" s="11"/>
      <c r="FZ1302" s="11"/>
      <c r="GA1302" s="11"/>
      <c r="GB1302" s="11"/>
      <c r="GC1302" s="11"/>
      <c r="GD1302" s="11"/>
      <c r="GE1302" s="11"/>
      <c r="GF1302" s="11"/>
      <c r="GG1302" s="11"/>
      <c r="GH1302" s="11"/>
      <c r="GI1302" s="11"/>
      <c r="GJ1302" s="11"/>
      <c r="GK1302" s="11"/>
      <c r="GL1302" s="11"/>
      <c r="GM1302" s="11"/>
      <c r="GN1302" s="11"/>
      <c r="GO1302" s="11"/>
      <c r="GP1302" s="11"/>
      <c r="GQ1302" s="11"/>
      <c r="GR1302" s="11"/>
      <c r="GS1302" s="11"/>
      <c r="GT1302" s="11"/>
      <c r="GU1302" s="11"/>
      <c r="GV1302" s="11"/>
      <c r="GW1302" s="11"/>
    </row>
    <row r="1303" spans="1:205" s="4" customFormat="1" ht="18" customHeight="1" x14ac:dyDescent="0.2">
      <c r="A1303" s="50" t="s">
        <v>66</v>
      </c>
      <c r="B1303" s="59">
        <v>41753</v>
      </c>
      <c r="C1303" s="62" t="s">
        <v>351</v>
      </c>
      <c r="D1303" s="33">
        <v>0.36499999999999999</v>
      </c>
      <c r="E1303" s="53" t="s">
        <v>269</v>
      </c>
      <c r="F1303" s="53">
        <v>0.13700000000000001</v>
      </c>
      <c r="G1303" s="53" t="s">
        <v>274</v>
      </c>
      <c r="H1303" s="33">
        <f>SUM(D1303:G1303)</f>
        <v>0.502</v>
      </c>
      <c r="I1303" s="53" t="s">
        <v>269</v>
      </c>
      <c r="J1303" s="20" t="s">
        <v>40</v>
      </c>
      <c r="K1303" s="20" t="s">
        <v>40</v>
      </c>
      <c r="L1303" s="20" t="s">
        <v>40</v>
      </c>
      <c r="M1303" s="20" t="s">
        <v>40</v>
      </c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  <c r="DI1303" s="11"/>
      <c r="DJ1303" s="11"/>
      <c r="DK1303" s="11"/>
      <c r="DL1303" s="11"/>
      <c r="DM1303" s="11"/>
      <c r="DN1303" s="11"/>
      <c r="DO1303" s="11"/>
      <c r="DP1303" s="11"/>
      <c r="DQ1303" s="11"/>
      <c r="DR1303" s="11"/>
      <c r="DS1303" s="11"/>
      <c r="DT1303" s="11"/>
      <c r="DU1303" s="11"/>
      <c r="DV1303" s="11"/>
      <c r="DW1303" s="11"/>
      <c r="DX1303" s="11"/>
      <c r="DY1303" s="11"/>
      <c r="DZ1303" s="11"/>
      <c r="EA1303" s="11"/>
      <c r="EB1303" s="11"/>
      <c r="EC1303" s="11"/>
      <c r="ED1303" s="11"/>
      <c r="EE1303" s="11"/>
      <c r="EF1303" s="11"/>
      <c r="EG1303" s="11"/>
      <c r="EH1303" s="11"/>
      <c r="EI1303" s="11"/>
      <c r="EJ1303" s="11"/>
      <c r="EK1303" s="11"/>
      <c r="EL1303" s="11"/>
      <c r="EM1303" s="11"/>
      <c r="EN1303" s="11"/>
      <c r="EO1303" s="11"/>
      <c r="EP1303" s="11"/>
      <c r="EQ1303" s="11"/>
      <c r="ER1303" s="11"/>
      <c r="ES1303" s="11"/>
      <c r="ET1303" s="11"/>
      <c r="EU1303" s="11"/>
      <c r="EV1303" s="11"/>
      <c r="EW1303" s="11"/>
      <c r="EX1303" s="11"/>
      <c r="EY1303" s="11"/>
      <c r="EZ1303" s="11"/>
      <c r="FA1303" s="11"/>
      <c r="FB1303" s="11"/>
      <c r="FC1303" s="11"/>
      <c r="FD1303" s="11"/>
      <c r="FE1303" s="11"/>
      <c r="FF1303" s="11"/>
      <c r="FG1303" s="11"/>
      <c r="FH1303" s="11"/>
      <c r="FI1303" s="11"/>
      <c r="FJ1303" s="11"/>
      <c r="FK1303" s="11"/>
      <c r="FL1303" s="11"/>
      <c r="FM1303" s="11"/>
      <c r="FN1303" s="11"/>
      <c r="FO1303" s="11"/>
      <c r="FP1303" s="11"/>
      <c r="FQ1303" s="11"/>
      <c r="FR1303" s="11"/>
      <c r="FS1303" s="11"/>
      <c r="FT1303" s="11"/>
      <c r="FU1303" s="11"/>
      <c r="FV1303" s="11"/>
      <c r="FW1303" s="11"/>
      <c r="FX1303" s="11"/>
      <c r="FY1303" s="11"/>
      <c r="FZ1303" s="11"/>
      <c r="GA1303" s="11"/>
      <c r="GB1303" s="11"/>
      <c r="GC1303" s="11"/>
      <c r="GD1303" s="11"/>
      <c r="GE1303" s="11"/>
      <c r="GF1303" s="11"/>
      <c r="GG1303" s="11"/>
      <c r="GH1303" s="11"/>
      <c r="GI1303" s="11"/>
      <c r="GJ1303" s="11"/>
      <c r="GK1303" s="11"/>
      <c r="GL1303" s="11"/>
      <c r="GM1303" s="11"/>
      <c r="GN1303" s="11"/>
      <c r="GO1303" s="11"/>
      <c r="GP1303" s="11"/>
      <c r="GQ1303" s="11"/>
      <c r="GR1303" s="11"/>
      <c r="GS1303" s="11"/>
      <c r="GT1303" s="11"/>
      <c r="GU1303" s="11"/>
      <c r="GV1303" s="11"/>
      <c r="GW1303" s="11"/>
    </row>
    <row r="1304" spans="1:205" s="4" customFormat="1" ht="18" customHeight="1" x14ac:dyDescent="0.2">
      <c r="A1304" s="50" t="s">
        <v>66</v>
      </c>
      <c r="B1304" s="59" t="s">
        <v>278</v>
      </c>
      <c r="C1304" s="62" t="s">
        <v>351</v>
      </c>
      <c r="D1304" s="33">
        <v>0.36299999999999999</v>
      </c>
      <c r="E1304" s="53" t="s">
        <v>269</v>
      </c>
      <c r="F1304" s="53">
        <v>0.13100000000000001</v>
      </c>
      <c r="G1304" s="53" t="s">
        <v>274</v>
      </c>
      <c r="H1304" s="33">
        <f>SUM(D1304:G1304)</f>
        <v>0.49399999999999999</v>
      </c>
      <c r="I1304" s="53" t="s">
        <v>269</v>
      </c>
      <c r="J1304" s="20" t="s">
        <v>40</v>
      </c>
      <c r="K1304" s="20" t="s">
        <v>40</v>
      </c>
      <c r="L1304" s="20" t="s">
        <v>40</v>
      </c>
      <c r="M1304" s="20" t="s">
        <v>40</v>
      </c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11"/>
      <c r="CF1304" s="11"/>
      <c r="CG1304" s="11"/>
      <c r="CH1304" s="11"/>
      <c r="CI1304" s="11"/>
      <c r="CJ1304" s="11"/>
      <c r="CK1304" s="11"/>
      <c r="CL1304" s="11"/>
      <c r="CM1304" s="11"/>
      <c r="CN1304" s="11"/>
      <c r="CO1304" s="11"/>
      <c r="CP1304" s="11"/>
      <c r="CQ1304" s="11"/>
      <c r="CR1304" s="11"/>
      <c r="CS1304" s="11"/>
      <c r="CT1304" s="11"/>
      <c r="CU1304" s="11"/>
      <c r="CV1304" s="11"/>
      <c r="CW1304" s="11"/>
      <c r="CX1304" s="11"/>
      <c r="CY1304" s="11"/>
      <c r="CZ1304" s="11"/>
      <c r="DA1304" s="11"/>
      <c r="DB1304" s="11"/>
      <c r="DC1304" s="11"/>
      <c r="DD1304" s="11"/>
      <c r="DE1304" s="11"/>
      <c r="DF1304" s="11"/>
      <c r="DG1304" s="11"/>
      <c r="DH1304" s="11"/>
      <c r="DI1304" s="11"/>
      <c r="DJ1304" s="11"/>
      <c r="DK1304" s="11"/>
      <c r="DL1304" s="11"/>
      <c r="DM1304" s="11"/>
      <c r="DN1304" s="11"/>
      <c r="DO1304" s="11"/>
      <c r="DP1304" s="11"/>
      <c r="DQ1304" s="11"/>
      <c r="DR1304" s="11"/>
      <c r="DS1304" s="11"/>
      <c r="DT1304" s="11"/>
      <c r="DU1304" s="11"/>
      <c r="DV1304" s="11"/>
      <c r="DW1304" s="11"/>
      <c r="DX1304" s="11"/>
      <c r="DY1304" s="11"/>
      <c r="DZ1304" s="11"/>
      <c r="EA1304" s="11"/>
      <c r="EB1304" s="11"/>
      <c r="EC1304" s="11"/>
      <c r="ED1304" s="11"/>
      <c r="EE1304" s="11"/>
      <c r="EF1304" s="11"/>
      <c r="EG1304" s="11"/>
      <c r="EH1304" s="11"/>
      <c r="EI1304" s="11"/>
      <c r="EJ1304" s="11"/>
      <c r="EK1304" s="11"/>
      <c r="EL1304" s="11"/>
      <c r="EM1304" s="11"/>
      <c r="EN1304" s="11"/>
      <c r="EO1304" s="11"/>
      <c r="EP1304" s="11"/>
      <c r="EQ1304" s="11"/>
      <c r="ER1304" s="11"/>
      <c r="ES1304" s="11"/>
      <c r="ET1304" s="11"/>
      <c r="EU1304" s="11"/>
      <c r="EV1304" s="11"/>
      <c r="EW1304" s="11"/>
      <c r="EX1304" s="11"/>
      <c r="EY1304" s="11"/>
      <c r="EZ1304" s="11"/>
      <c r="FA1304" s="11"/>
      <c r="FB1304" s="11"/>
      <c r="FC1304" s="11"/>
      <c r="FD1304" s="11"/>
      <c r="FE1304" s="11"/>
      <c r="FF1304" s="11"/>
      <c r="FG1304" s="11"/>
      <c r="FH1304" s="11"/>
      <c r="FI1304" s="11"/>
      <c r="FJ1304" s="11"/>
      <c r="FK1304" s="11"/>
      <c r="FL1304" s="11"/>
      <c r="FM1304" s="11"/>
      <c r="FN1304" s="11"/>
      <c r="FO1304" s="11"/>
      <c r="FP1304" s="11"/>
      <c r="FQ1304" s="11"/>
      <c r="FR1304" s="11"/>
      <c r="FS1304" s="11"/>
      <c r="FT1304" s="11"/>
      <c r="FU1304" s="11"/>
      <c r="FV1304" s="11"/>
      <c r="FW1304" s="11"/>
      <c r="FX1304" s="11"/>
      <c r="FY1304" s="11"/>
      <c r="FZ1304" s="11"/>
      <c r="GA1304" s="11"/>
      <c r="GB1304" s="11"/>
      <c r="GC1304" s="11"/>
      <c r="GD1304" s="11"/>
      <c r="GE1304" s="11"/>
      <c r="GF1304" s="11"/>
      <c r="GG1304" s="11"/>
      <c r="GH1304" s="11"/>
      <c r="GI1304" s="11"/>
      <c r="GJ1304" s="11"/>
      <c r="GK1304" s="11"/>
      <c r="GL1304" s="11"/>
      <c r="GM1304" s="11"/>
      <c r="GN1304" s="11"/>
      <c r="GO1304" s="11"/>
      <c r="GP1304" s="11"/>
      <c r="GQ1304" s="11"/>
      <c r="GR1304" s="11"/>
      <c r="GS1304" s="11"/>
      <c r="GT1304" s="11"/>
      <c r="GU1304" s="11"/>
      <c r="GV1304" s="11"/>
      <c r="GW1304" s="11"/>
    </row>
    <row r="1305" spans="1:205" s="4" customFormat="1" ht="18" customHeight="1" x14ac:dyDescent="0.2">
      <c r="A1305" s="50" t="s">
        <v>66</v>
      </c>
      <c r="B1305" s="59">
        <v>41843</v>
      </c>
      <c r="C1305" s="62" t="s">
        <v>351</v>
      </c>
      <c r="D1305" s="33">
        <v>8.3000000000000004E-2</v>
      </c>
      <c r="E1305" s="53">
        <v>2.8000000000000001E-2</v>
      </c>
      <c r="F1305" s="53">
        <v>7.1999999999999995E-2</v>
      </c>
      <c r="G1305" s="53">
        <v>4.5999999999999999E-2</v>
      </c>
      <c r="H1305" s="33">
        <f>SUM(D1305:G1305)</f>
        <v>0.22899999999999998</v>
      </c>
      <c r="I1305" s="53" t="s">
        <v>227</v>
      </c>
      <c r="J1305" s="20" t="s">
        <v>40</v>
      </c>
      <c r="K1305" s="20" t="s">
        <v>40</v>
      </c>
      <c r="L1305" s="20" t="s">
        <v>40</v>
      </c>
      <c r="M1305" s="20" t="s">
        <v>40</v>
      </c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  <c r="DI1305" s="11"/>
      <c r="DJ1305" s="11"/>
      <c r="DK1305" s="11"/>
      <c r="DL1305" s="11"/>
      <c r="DM1305" s="11"/>
      <c r="DN1305" s="11"/>
      <c r="DO1305" s="11"/>
      <c r="DP1305" s="11"/>
      <c r="DQ1305" s="11"/>
      <c r="DR1305" s="11"/>
      <c r="DS1305" s="11"/>
      <c r="DT1305" s="11"/>
      <c r="DU1305" s="11"/>
      <c r="DV1305" s="11"/>
      <c r="DW1305" s="11"/>
      <c r="DX1305" s="11"/>
      <c r="DY1305" s="11"/>
      <c r="DZ1305" s="11"/>
      <c r="EA1305" s="11"/>
      <c r="EB1305" s="11"/>
      <c r="EC1305" s="11"/>
      <c r="ED1305" s="11"/>
      <c r="EE1305" s="11"/>
      <c r="EF1305" s="11"/>
      <c r="EG1305" s="11"/>
      <c r="EH1305" s="11"/>
      <c r="EI1305" s="11"/>
      <c r="EJ1305" s="11"/>
      <c r="EK1305" s="11"/>
      <c r="EL1305" s="11"/>
      <c r="EM1305" s="11"/>
      <c r="EN1305" s="11"/>
      <c r="EO1305" s="11"/>
      <c r="EP1305" s="11"/>
      <c r="EQ1305" s="11"/>
      <c r="ER1305" s="11"/>
      <c r="ES1305" s="11"/>
      <c r="ET1305" s="11"/>
      <c r="EU1305" s="11"/>
      <c r="EV1305" s="11"/>
      <c r="EW1305" s="11"/>
      <c r="EX1305" s="11"/>
      <c r="EY1305" s="11"/>
      <c r="EZ1305" s="11"/>
      <c r="FA1305" s="11"/>
      <c r="FB1305" s="11"/>
      <c r="FC1305" s="11"/>
      <c r="FD1305" s="11"/>
      <c r="FE1305" s="11"/>
      <c r="FF1305" s="11"/>
      <c r="FG1305" s="11"/>
      <c r="FH1305" s="11"/>
      <c r="FI1305" s="11"/>
      <c r="FJ1305" s="11"/>
      <c r="FK1305" s="11"/>
      <c r="FL1305" s="11"/>
      <c r="FM1305" s="11"/>
      <c r="FN1305" s="11"/>
      <c r="FO1305" s="11"/>
      <c r="FP1305" s="11"/>
      <c r="FQ1305" s="11"/>
      <c r="FR1305" s="11"/>
      <c r="FS1305" s="11"/>
      <c r="FT1305" s="11"/>
      <c r="FU1305" s="11"/>
      <c r="FV1305" s="11"/>
      <c r="FW1305" s="11"/>
      <c r="FX1305" s="11"/>
      <c r="FY1305" s="11"/>
      <c r="FZ1305" s="11"/>
      <c r="GA1305" s="11"/>
      <c r="GB1305" s="11"/>
      <c r="GC1305" s="11"/>
      <c r="GD1305" s="11"/>
      <c r="GE1305" s="11"/>
      <c r="GF1305" s="11"/>
      <c r="GG1305" s="11"/>
      <c r="GH1305" s="11"/>
      <c r="GI1305" s="11"/>
      <c r="GJ1305" s="11"/>
      <c r="GK1305" s="11"/>
      <c r="GL1305" s="11"/>
      <c r="GM1305" s="11"/>
      <c r="GN1305" s="11"/>
      <c r="GO1305" s="11"/>
      <c r="GP1305" s="11"/>
      <c r="GQ1305" s="11"/>
      <c r="GR1305" s="11"/>
      <c r="GS1305" s="11"/>
      <c r="GT1305" s="11"/>
      <c r="GU1305" s="11"/>
      <c r="GV1305" s="11"/>
      <c r="GW1305" s="11"/>
    </row>
    <row r="1306" spans="1:205" s="4" customFormat="1" ht="18" customHeight="1" x14ac:dyDescent="0.2">
      <c r="A1306" s="50" t="s">
        <v>66</v>
      </c>
      <c r="B1306" s="59" t="s">
        <v>298</v>
      </c>
      <c r="C1306" s="62" t="s">
        <v>351</v>
      </c>
      <c r="D1306" s="33">
        <v>0.08</v>
      </c>
      <c r="E1306" s="53">
        <v>2.9000000000000001E-2</v>
      </c>
      <c r="F1306" s="53">
        <v>7.3999999999999996E-2</v>
      </c>
      <c r="G1306" s="53">
        <v>4.8000000000000001E-2</v>
      </c>
      <c r="H1306" s="33">
        <f>SUM(D1306:G1306)</f>
        <v>0.23099999999999998</v>
      </c>
      <c r="I1306" s="53" t="s">
        <v>227</v>
      </c>
      <c r="J1306" s="20" t="s">
        <v>40</v>
      </c>
      <c r="K1306" s="20" t="s">
        <v>40</v>
      </c>
      <c r="L1306" s="20" t="s">
        <v>40</v>
      </c>
      <c r="M1306" s="20" t="s">
        <v>40</v>
      </c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11"/>
      <c r="CF1306" s="11"/>
      <c r="CG1306" s="11"/>
      <c r="CH1306" s="11"/>
      <c r="CI1306" s="11"/>
      <c r="CJ1306" s="11"/>
      <c r="CK1306" s="11"/>
      <c r="CL1306" s="11"/>
      <c r="CM1306" s="11"/>
      <c r="CN1306" s="11"/>
      <c r="CO1306" s="11"/>
      <c r="CP1306" s="11"/>
      <c r="CQ1306" s="11"/>
      <c r="CR1306" s="11"/>
      <c r="CS1306" s="11"/>
      <c r="CT1306" s="11"/>
      <c r="CU1306" s="11"/>
      <c r="CV1306" s="11"/>
      <c r="CW1306" s="11"/>
      <c r="CX1306" s="11"/>
      <c r="CY1306" s="11"/>
      <c r="CZ1306" s="11"/>
      <c r="DA1306" s="11"/>
      <c r="DB1306" s="11"/>
      <c r="DC1306" s="11"/>
      <c r="DD1306" s="11"/>
      <c r="DE1306" s="11"/>
      <c r="DF1306" s="11"/>
      <c r="DG1306" s="11"/>
      <c r="DH1306" s="11"/>
      <c r="DI1306" s="11"/>
      <c r="DJ1306" s="11"/>
      <c r="DK1306" s="11"/>
      <c r="DL1306" s="11"/>
      <c r="DM1306" s="11"/>
      <c r="DN1306" s="11"/>
      <c r="DO1306" s="11"/>
      <c r="DP1306" s="11"/>
      <c r="DQ1306" s="11"/>
      <c r="DR1306" s="11"/>
      <c r="DS1306" s="11"/>
      <c r="DT1306" s="11"/>
      <c r="DU1306" s="11"/>
      <c r="DV1306" s="11"/>
      <c r="DW1306" s="11"/>
      <c r="DX1306" s="11"/>
      <c r="DY1306" s="11"/>
      <c r="DZ1306" s="11"/>
      <c r="EA1306" s="11"/>
      <c r="EB1306" s="11"/>
      <c r="EC1306" s="11"/>
      <c r="ED1306" s="11"/>
      <c r="EE1306" s="11"/>
      <c r="EF1306" s="11"/>
      <c r="EG1306" s="11"/>
      <c r="EH1306" s="11"/>
      <c r="EI1306" s="11"/>
      <c r="EJ1306" s="11"/>
      <c r="EK1306" s="11"/>
      <c r="EL1306" s="11"/>
      <c r="EM1306" s="11"/>
      <c r="EN1306" s="11"/>
      <c r="EO1306" s="11"/>
      <c r="EP1306" s="11"/>
      <c r="EQ1306" s="11"/>
      <c r="ER1306" s="11"/>
      <c r="ES1306" s="11"/>
      <c r="ET1306" s="11"/>
      <c r="EU1306" s="11"/>
      <c r="EV1306" s="11"/>
      <c r="EW1306" s="11"/>
      <c r="EX1306" s="11"/>
      <c r="EY1306" s="11"/>
      <c r="EZ1306" s="11"/>
      <c r="FA1306" s="11"/>
      <c r="FB1306" s="11"/>
      <c r="FC1306" s="11"/>
      <c r="FD1306" s="11"/>
      <c r="FE1306" s="11"/>
      <c r="FF1306" s="11"/>
      <c r="FG1306" s="11"/>
      <c r="FH1306" s="11"/>
      <c r="FI1306" s="11"/>
      <c r="FJ1306" s="11"/>
      <c r="FK1306" s="11"/>
      <c r="FL1306" s="11"/>
      <c r="FM1306" s="11"/>
      <c r="FN1306" s="11"/>
      <c r="FO1306" s="11"/>
      <c r="FP1306" s="11"/>
      <c r="FQ1306" s="11"/>
      <c r="FR1306" s="11"/>
      <c r="FS1306" s="11"/>
      <c r="FT1306" s="11"/>
      <c r="FU1306" s="11"/>
      <c r="FV1306" s="11"/>
      <c r="FW1306" s="11"/>
      <c r="FX1306" s="11"/>
      <c r="FY1306" s="11"/>
      <c r="FZ1306" s="11"/>
      <c r="GA1306" s="11"/>
      <c r="GB1306" s="11"/>
      <c r="GC1306" s="11"/>
      <c r="GD1306" s="11"/>
      <c r="GE1306" s="11"/>
      <c r="GF1306" s="11"/>
      <c r="GG1306" s="11"/>
      <c r="GH1306" s="11"/>
      <c r="GI1306" s="11"/>
      <c r="GJ1306" s="11"/>
      <c r="GK1306" s="11"/>
      <c r="GL1306" s="11"/>
      <c r="GM1306" s="11"/>
      <c r="GN1306" s="11"/>
      <c r="GO1306" s="11"/>
      <c r="GP1306" s="11"/>
      <c r="GQ1306" s="11"/>
      <c r="GR1306" s="11"/>
      <c r="GS1306" s="11"/>
      <c r="GT1306" s="11"/>
      <c r="GU1306" s="11"/>
      <c r="GV1306" s="11"/>
      <c r="GW1306" s="11"/>
    </row>
    <row r="1307" spans="1:205" s="4" customFormat="1" ht="18" customHeight="1" x14ac:dyDescent="0.2">
      <c r="A1307" s="50" t="s">
        <v>66</v>
      </c>
      <c r="B1307" s="59">
        <v>41940</v>
      </c>
      <c r="C1307" s="53" t="s">
        <v>441</v>
      </c>
      <c r="D1307" s="54" t="s">
        <v>352</v>
      </c>
      <c r="E1307" s="54" t="s">
        <v>352</v>
      </c>
      <c r="F1307" s="54" t="s">
        <v>352</v>
      </c>
      <c r="G1307" s="54" t="s">
        <v>352</v>
      </c>
      <c r="H1307" s="54" t="s">
        <v>352</v>
      </c>
      <c r="I1307" s="54" t="s">
        <v>352</v>
      </c>
      <c r="J1307" s="54" t="s">
        <v>352</v>
      </c>
      <c r="K1307" s="54" t="s">
        <v>352</v>
      </c>
      <c r="L1307" s="54" t="s">
        <v>352</v>
      </c>
      <c r="M1307" s="54" t="s">
        <v>352</v>
      </c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  <c r="BQ1307" s="1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11"/>
      <c r="CF1307" s="11"/>
      <c r="CG1307" s="11"/>
      <c r="CH1307" s="11"/>
      <c r="CI1307" s="11"/>
      <c r="CJ1307" s="11"/>
      <c r="CK1307" s="11"/>
      <c r="CL1307" s="11"/>
      <c r="CM1307" s="11"/>
      <c r="CN1307" s="11"/>
      <c r="CO1307" s="11"/>
      <c r="CP1307" s="11"/>
      <c r="CQ1307" s="11"/>
      <c r="CR1307" s="11"/>
      <c r="CS1307" s="11"/>
      <c r="CT1307" s="11"/>
      <c r="CU1307" s="11"/>
      <c r="CV1307" s="11"/>
      <c r="CW1307" s="11"/>
      <c r="CX1307" s="11"/>
      <c r="CY1307" s="11"/>
      <c r="CZ1307" s="11"/>
      <c r="DA1307" s="11"/>
      <c r="DB1307" s="11"/>
      <c r="DC1307" s="11"/>
      <c r="DD1307" s="11"/>
      <c r="DE1307" s="11"/>
      <c r="DF1307" s="11"/>
      <c r="DG1307" s="11"/>
      <c r="DH1307" s="11"/>
      <c r="DI1307" s="11"/>
      <c r="DJ1307" s="11"/>
      <c r="DK1307" s="11"/>
      <c r="DL1307" s="11"/>
      <c r="DM1307" s="11"/>
      <c r="DN1307" s="11"/>
      <c r="DO1307" s="11"/>
      <c r="DP1307" s="11"/>
      <c r="DQ1307" s="11"/>
      <c r="DR1307" s="11"/>
      <c r="DS1307" s="11"/>
      <c r="DT1307" s="11"/>
      <c r="DU1307" s="11"/>
      <c r="DV1307" s="11"/>
      <c r="DW1307" s="11"/>
      <c r="DX1307" s="11"/>
      <c r="DY1307" s="11"/>
      <c r="DZ1307" s="11"/>
      <c r="EA1307" s="11"/>
      <c r="EB1307" s="11"/>
      <c r="EC1307" s="11"/>
      <c r="ED1307" s="11"/>
      <c r="EE1307" s="11"/>
      <c r="EF1307" s="11"/>
      <c r="EG1307" s="11"/>
      <c r="EH1307" s="11"/>
      <c r="EI1307" s="11"/>
      <c r="EJ1307" s="11"/>
      <c r="EK1307" s="11"/>
      <c r="EL1307" s="11"/>
      <c r="EM1307" s="11"/>
      <c r="EN1307" s="11"/>
      <c r="EO1307" s="11"/>
      <c r="EP1307" s="11"/>
      <c r="EQ1307" s="11"/>
      <c r="ER1307" s="11"/>
      <c r="ES1307" s="11"/>
      <c r="ET1307" s="11"/>
      <c r="EU1307" s="11"/>
      <c r="EV1307" s="11"/>
      <c r="EW1307" s="11"/>
      <c r="EX1307" s="11"/>
      <c r="EY1307" s="11"/>
      <c r="EZ1307" s="11"/>
      <c r="FA1307" s="11"/>
      <c r="FB1307" s="11"/>
      <c r="FC1307" s="11"/>
      <c r="FD1307" s="11"/>
      <c r="FE1307" s="11"/>
      <c r="FF1307" s="11"/>
      <c r="FG1307" s="11"/>
      <c r="FH1307" s="11"/>
      <c r="FI1307" s="11"/>
      <c r="FJ1307" s="11"/>
      <c r="FK1307" s="11"/>
      <c r="FL1307" s="11"/>
      <c r="FM1307" s="11"/>
      <c r="FN1307" s="11"/>
      <c r="FO1307" s="11"/>
      <c r="FP1307" s="11"/>
      <c r="FQ1307" s="11"/>
      <c r="FR1307" s="11"/>
      <c r="FS1307" s="11"/>
      <c r="FT1307" s="11"/>
      <c r="FU1307" s="11"/>
      <c r="FV1307" s="11"/>
      <c r="FW1307" s="11"/>
      <c r="FX1307" s="11"/>
      <c r="FY1307" s="11"/>
      <c r="FZ1307" s="11"/>
      <c r="GA1307" s="11"/>
      <c r="GB1307" s="11"/>
      <c r="GC1307" s="11"/>
      <c r="GD1307" s="11"/>
      <c r="GE1307" s="11"/>
      <c r="GF1307" s="11"/>
      <c r="GG1307" s="11"/>
      <c r="GH1307" s="11"/>
      <c r="GI1307" s="11"/>
      <c r="GJ1307" s="11"/>
      <c r="GK1307" s="11"/>
      <c r="GL1307" s="11"/>
      <c r="GM1307" s="11"/>
      <c r="GN1307" s="11"/>
      <c r="GO1307" s="11"/>
      <c r="GP1307" s="11"/>
      <c r="GQ1307" s="11"/>
      <c r="GR1307" s="11"/>
      <c r="GS1307" s="11"/>
      <c r="GT1307" s="11"/>
      <c r="GU1307" s="11"/>
      <c r="GV1307" s="11"/>
      <c r="GW1307" s="11"/>
    </row>
    <row r="1308" spans="1:205" s="4" customFormat="1" ht="18" customHeight="1" x14ac:dyDescent="0.2">
      <c r="A1308" s="50" t="s">
        <v>66</v>
      </c>
      <c r="B1308" s="59">
        <v>42039</v>
      </c>
      <c r="C1308" s="53" t="s">
        <v>441</v>
      </c>
      <c r="D1308" s="54" t="s">
        <v>352</v>
      </c>
      <c r="E1308" s="54" t="s">
        <v>352</v>
      </c>
      <c r="F1308" s="54" t="s">
        <v>352</v>
      </c>
      <c r="G1308" s="54" t="s">
        <v>352</v>
      </c>
      <c r="H1308" s="54" t="s">
        <v>352</v>
      </c>
      <c r="I1308" s="54" t="s">
        <v>352</v>
      </c>
      <c r="J1308" s="54" t="s">
        <v>352</v>
      </c>
      <c r="K1308" s="54" t="s">
        <v>352</v>
      </c>
      <c r="L1308" s="54" t="s">
        <v>352</v>
      </c>
      <c r="M1308" s="54" t="s">
        <v>352</v>
      </c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  <c r="CT1308" s="11"/>
      <c r="CU1308" s="11"/>
      <c r="CV1308" s="11"/>
      <c r="CW1308" s="11"/>
      <c r="CX1308" s="11"/>
      <c r="CY1308" s="11"/>
      <c r="CZ1308" s="11"/>
      <c r="DA1308" s="11"/>
      <c r="DB1308" s="11"/>
      <c r="DC1308" s="11"/>
      <c r="DD1308" s="11"/>
      <c r="DE1308" s="11"/>
      <c r="DF1308" s="11"/>
      <c r="DG1308" s="11"/>
      <c r="DH1308" s="11"/>
      <c r="DI1308" s="11"/>
      <c r="DJ1308" s="11"/>
      <c r="DK1308" s="11"/>
      <c r="DL1308" s="11"/>
      <c r="DM1308" s="11"/>
      <c r="DN1308" s="11"/>
      <c r="DO1308" s="11"/>
      <c r="DP1308" s="11"/>
      <c r="DQ1308" s="11"/>
      <c r="DR1308" s="11"/>
      <c r="DS1308" s="11"/>
      <c r="DT1308" s="11"/>
      <c r="DU1308" s="11"/>
      <c r="DV1308" s="11"/>
      <c r="DW1308" s="11"/>
      <c r="DX1308" s="11"/>
      <c r="DY1308" s="11"/>
      <c r="DZ1308" s="11"/>
      <c r="EA1308" s="11"/>
      <c r="EB1308" s="11"/>
      <c r="EC1308" s="11"/>
      <c r="ED1308" s="11"/>
      <c r="EE1308" s="11"/>
      <c r="EF1308" s="11"/>
      <c r="EG1308" s="11"/>
      <c r="EH1308" s="11"/>
      <c r="EI1308" s="11"/>
      <c r="EJ1308" s="11"/>
      <c r="EK1308" s="11"/>
      <c r="EL1308" s="11"/>
      <c r="EM1308" s="11"/>
      <c r="EN1308" s="11"/>
      <c r="EO1308" s="11"/>
      <c r="EP1308" s="11"/>
      <c r="EQ1308" s="11"/>
      <c r="ER1308" s="11"/>
      <c r="ES1308" s="11"/>
      <c r="ET1308" s="11"/>
      <c r="EU1308" s="11"/>
      <c r="EV1308" s="11"/>
      <c r="EW1308" s="11"/>
      <c r="EX1308" s="11"/>
      <c r="EY1308" s="11"/>
      <c r="EZ1308" s="11"/>
      <c r="FA1308" s="11"/>
      <c r="FB1308" s="11"/>
      <c r="FC1308" s="11"/>
      <c r="FD1308" s="11"/>
      <c r="FE1308" s="11"/>
      <c r="FF1308" s="11"/>
      <c r="FG1308" s="11"/>
      <c r="FH1308" s="11"/>
      <c r="FI1308" s="11"/>
      <c r="FJ1308" s="11"/>
      <c r="FK1308" s="11"/>
      <c r="FL1308" s="11"/>
      <c r="FM1308" s="11"/>
      <c r="FN1308" s="11"/>
      <c r="FO1308" s="11"/>
      <c r="FP1308" s="11"/>
      <c r="FQ1308" s="11"/>
      <c r="FR1308" s="11"/>
      <c r="FS1308" s="11"/>
      <c r="FT1308" s="11"/>
      <c r="FU1308" s="11"/>
      <c r="FV1308" s="11"/>
      <c r="FW1308" s="11"/>
      <c r="FX1308" s="11"/>
      <c r="FY1308" s="11"/>
      <c r="FZ1308" s="11"/>
      <c r="GA1308" s="11"/>
      <c r="GB1308" s="11"/>
      <c r="GC1308" s="11"/>
      <c r="GD1308" s="11"/>
      <c r="GE1308" s="11"/>
      <c r="GF1308" s="11"/>
      <c r="GG1308" s="11"/>
      <c r="GH1308" s="11"/>
      <c r="GI1308" s="11"/>
      <c r="GJ1308" s="11"/>
      <c r="GK1308" s="11"/>
      <c r="GL1308" s="11"/>
      <c r="GM1308" s="11"/>
      <c r="GN1308" s="11"/>
      <c r="GO1308" s="11"/>
      <c r="GP1308" s="11"/>
      <c r="GQ1308" s="11"/>
      <c r="GR1308" s="11"/>
      <c r="GS1308" s="11"/>
      <c r="GT1308" s="11"/>
      <c r="GU1308" s="11"/>
      <c r="GV1308" s="11"/>
      <c r="GW1308" s="11"/>
    </row>
    <row r="1309" spans="1:205" s="4" customFormat="1" ht="18" customHeight="1" x14ac:dyDescent="0.2">
      <c r="A1309" s="50" t="s">
        <v>66</v>
      </c>
      <c r="B1309" s="59">
        <v>42297</v>
      </c>
      <c r="C1309" s="53" t="s">
        <v>441</v>
      </c>
      <c r="D1309" s="54" t="s">
        <v>352</v>
      </c>
      <c r="E1309" s="54" t="s">
        <v>352</v>
      </c>
      <c r="F1309" s="54" t="s">
        <v>352</v>
      </c>
      <c r="G1309" s="54" t="s">
        <v>352</v>
      </c>
      <c r="H1309" s="54" t="s">
        <v>352</v>
      </c>
      <c r="I1309" s="54" t="s">
        <v>352</v>
      </c>
      <c r="J1309" s="54" t="s">
        <v>352</v>
      </c>
      <c r="K1309" s="54" t="s">
        <v>352</v>
      </c>
      <c r="L1309" s="54" t="s">
        <v>352</v>
      </c>
      <c r="M1309" s="54" t="s">
        <v>352</v>
      </c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  <c r="CT1309" s="11"/>
      <c r="CU1309" s="11"/>
      <c r="CV1309" s="11"/>
      <c r="CW1309" s="11"/>
      <c r="CX1309" s="11"/>
      <c r="CY1309" s="11"/>
      <c r="CZ1309" s="11"/>
      <c r="DA1309" s="11"/>
      <c r="DB1309" s="11"/>
      <c r="DC1309" s="11"/>
      <c r="DD1309" s="11"/>
      <c r="DE1309" s="11"/>
      <c r="DF1309" s="11"/>
      <c r="DG1309" s="11"/>
      <c r="DH1309" s="11"/>
      <c r="DI1309" s="11"/>
      <c r="DJ1309" s="11"/>
      <c r="DK1309" s="11"/>
      <c r="DL1309" s="11"/>
      <c r="DM1309" s="11"/>
      <c r="DN1309" s="11"/>
      <c r="DO1309" s="11"/>
      <c r="DP1309" s="11"/>
      <c r="DQ1309" s="11"/>
      <c r="DR1309" s="11"/>
      <c r="DS1309" s="11"/>
      <c r="DT1309" s="11"/>
      <c r="DU1309" s="11"/>
      <c r="DV1309" s="11"/>
      <c r="DW1309" s="11"/>
      <c r="DX1309" s="11"/>
      <c r="DY1309" s="11"/>
      <c r="DZ1309" s="11"/>
      <c r="EA1309" s="11"/>
      <c r="EB1309" s="11"/>
      <c r="EC1309" s="11"/>
      <c r="ED1309" s="11"/>
      <c r="EE1309" s="11"/>
      <c r="EF1309" s="11"/>
      <c r="EG1309" s="11"/>
      <c r="EH1309" s="11"/>
      <c r="EI1309" s="11"/>
      <c r="EJ1309" s="11"/>
      <c r="EK1309" s="11"/>
      <c r="EL1309" s="11"/>
      <c r="EM1309" s="11"/>
      <c r="EN1309" s="11"/>
      <c r="EO1309" s="11"/>
      <c r="EP1309" s="11"/>
      <c r="EQ1309" s="11"/>
      <c r="ER1309" s="11"/>
      <c r="ES1309" s="11"/>
      <c r="ET1309" s="11"/>
      <c r="EU1309" s="11"/>
      <c r="EV1309" s="11"/>
      <c r="EW1309" s="11"/>
      <c r="EX1309" s="11"/>
      <c r="EY1309" s="11"/>
      <c r="EZ1309" s="11"/>
      <c r="FA1309" s="11"/>
      <c r="FB1309" s="11"/>
      <c r="FC1309" s="11"/>
      <c r="FD1309" s="11"/>
      <c r="FE1309" s="11"/>
      <c r="FF1309" s="11"/>
      <c r="FG1309" s="11"/>
      <c r="FH1309" s="11"/>
      <c r="FI1309" s="11"/>
      <c r="FJ1309" s="11"/>
      <c r="FK1309" s="11"/>
      <c r="FL1309" s="11"/>
      <c r="FM1309" s="11"/>
      <c r="FN1309" s="11"/>
      <c r="FO1309" s="11"/>
      <c r="FP1309" s="11"/>
      <c r="FQ1309" s="11"/>
      <c r="FR1309" s="11"/>
      <c r="FS1309" s="11"/>
      <c r="FT1309" s="11"/>
      <c r="FU1309" s="11"/>
      <c r="FV1309" s="11"/>
      <c r="FW1309" s="11"/>
      <c r="FX1309" s="11"/>
      <c r="FY1309" s="11"/>
      <c r="FZ1309" s="11"/>
      <c r="GA1309" s="11"/>
      <c r="GB1309" s="11"/>
      <c r="GC1309" s="11"/>
      <c r="GD1309" s="11"/>
      <c r="GE1309" s="11"/>
      <c r="GF1309" s="11"/>
      <c r="GG1309" s="11"/>
      <c r="GH1309" s="11"/>
      <c r="GI1309" s="11"/>
      <c r="GJ1309" s="11"/>
      <c r="GK1309" s="11"/>
      <c r="GL1309" s="11"/>
      <c r="GM1309" s="11"/>
      <c r="GN1309" s="11"/>
      <c r="GO1309" s="11"/>
      <c r="GP1309" s="11"/>
      <c r="GQ1309" s="11"/>
      <c r="GR1309" s="11"/>
      <c r="GS1309" s="11"/>
      <c r="GT1309" s="11"/>
      <c r="GU1309" s="11"/>
      <c r="GV1309" s="11"/>
      <c r="GW1309" s="11"/>
    </row>
    <row r="1310" spans="1:205" s="1" customFormat="1" ht="18" customHeight="1" x14ac:dyDescent="0.2">
      <c r="A1310" s="50" t="s">
        <v>66</v>
      </c>
      <c r="B1310" s="59">
        <v>42430</v>
      </c>
      <c r="C1310" s="53" t="s">
        <v>441</v>
      </c>
      <c r="D1310" s="54" t="s">
        <v>352</v>
      </c>
      <c r="E1310" s="54" t="s">
        <v>352</v>
      </c>
      <c r="F1310" s="54" t="s">
        <v>352</v>
      </c>
      <c r="G1310" s="54" t="s">
        <v>352</v>
      </c>
      <c r="H1310" s="54" t="s">
        <v>352</v>
      </c>
      <c r="I1310" s="54" t="s">
        <v>352</v>
      </c>
      <c r="J1310" s="54" t="s">
        <v>352</v>
      </c>
      <c r="K1310" s="54" t="s">
        <v>352</v>
      </c>
      <c r="L1310" s="54" t="s">
        <v>352</v>
      </c>
      <c r="M1310" s="54" t="s">
        <v>352</v>
      </c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  <c r="CY1310" s="11"/>
      <c r="CZ1310" s="11"/>
      <c r="DA1310" s="11"/>
      <c r="DB1310" s="11"/>
      <c r="DC1310" s="11"/>
      <c r="DD1310" s="11"/>
      <c r="DE1310" s="11"/>
      <c r="DF1310" s="11"/>
      <c r="DG1310" s="11"/>
      <c r="DH1310" s="11"/>
      <c r="DI1310" s="11"/>
      <c r="DJ1310" s="11"/>
      <c r="DK1310" s="11"/>
      <c r="DL1310" s="11"/>
      <c r="DM1310" s="11"/>
      <c r="DN1310" s="11"/>
      <c r="DO1310" s="11"/>
      <c r="DP1310" s="11"/>
      <c r="DQ1310" s="11"/>
      <c r="DR1310" s="11"/>
      <c r="DS1310" s="11"/>
      <c r="DT1310" s="11"/>
      <c r="DU1310" s="11"/>
      <c r="DV1310" s="11"/>
      <c r="DW1310" s="11"/>
      <c r="DX1310" s="11"/>
      <c r="DY1310" s="11"/>
      <c r="DZ1310" s="11"/>
      <c r="EA1310" s="11"/>
      <c r="EB1310" s="11"/>
      <c r="EC1310" s="11"/>
      <c r="ED1310" s="11"/>
      <c r="EE1310" s="11"/>
      <c r="EF1310" s="11"/>
      <c r="EG1310" s="11"/>
      <c r="EH1310" s="11"/>
      <c r="EI1310" s="11"/>
      <c r="EJ1310" s="11"/>
      <c r="EK1310" s="11"/>
      <c r="EL1310" s="11"/>
      <c r="EM1310" s="11"/>
      <c r="EN1310" s="11"/>
      <c r="EO1310" s="11"/>
      <c r="EP1310" s="11"/>
      <c r="EQ1310" s="11"/>
      <c r="ER1310" s="11"/>
      <c r="ES1310" s="11"/>
      <c r="ET1310" s="11"/>
      <c r="EU1310" s="11"/>
      <c r="EV1310" s="11"/>
      <c r="EW1310" s="11"/>
      <c r="EX1310" s="11"/>
      <c r="EY1310" s="11"/>
      <c r="EZ1310" s="11"/>
      <c r="FA1310" s="11"/>
      <c r="FB1310" s="11"/>
      <c r="FC1310" s="11"/>
      <c r="FD1310" s="11"/>
      <c r="FE1310" s="11"/>
      <c r="FF1310" s="11"/>
      <c r="FG1310" s="11"/>
      <c r="FH1310" s="11"/>
      <c r="FI1310" s="11"/>
      <c r="FJ1310" s="11"/>
      <c r="FK1310" s="11"/>
      <c r="FL1310" s="11"/>
      <c r="FM1310" s="11"/>
      <c r="FN1310" s="11"/>
      <c r="FO1310" s="11"/>
      <c r="FP1310" s="11"/>
      <c r="FQ1310" s="11"/>
      <c r="FR1310" s="11"/>
      <c r="FS1310" s="11"/>
      <c r="FT1310" s="11"/>
      <c r="FU1310" s="11"/>
      <c r="FV1310" s="11"/>
      <c r="FW1310" s="11"/>
      <c r="FX1310" s="11"/>
      <c r="FY1310" s="11"/>
      <c r="FZ1310" s="11"/>
      <c r="GA1310" s="11"/>
      <c r="GB1310" s="11"/>
      <c r="GC1310" s="11"/>
      <c r="GD1310" s="11"/>
      <c r="GE1310" s="11"/>
      <c r="GF1310" s="11"/>
      <c r="GG1310" s="11"/>
      <c r="GH1310" s="11"/>
      <c r="GI1310" s="11"/>
      <c r="GJ1310" s="11"/>
      <c r="GK1310" s="11"/>
      <c r="GL1310" s="11"/>
      <c r="GM1310" s="11"/>
      <c r="GN1310" s="11"/>
      <c r="GO1310" s="11"/>
      <c r="GP1310" s="11"/>
      <c r="GQ1310" s="11"/>
      <c r="GR1310" s="11"/>
      <c r="GS1310" s="11"/>
      <c r="GT1310" s="11"/>
      <c r="GU1310" s="11"/>
      <c r="GV1310" s="11"/>
      <c r="GW1310" s="11"/>
    </row>
    <row r="1311" spans="1:205" s="1" customFormat="1" ht="18" customHeight="1" x14ac:dyDescent="0.2">
      <c r="A1311" s="50" t="s">
        <v>66</v>
      </c>
      <c r="B1311" s="59">
        <v>43445</v>
      </c>
      <c r="C1311" s="53" t="s">
        <v>441</v>
      </c>
      <c r="D1311" s="54" t="s">
        <v>352</v>
      </c>
      <c r="E1311" s="54" t="s">
        <v>352</v>
      </c>
      <c r="F1311" s="54" t="s">
        <v>352</v>
      </c>
      <c r="G1311" s="54" t="s">
        <v>352</v>
      </c>
      <c r="H1311" s="54" t="s">
        <v>352</v>
      </c>
      <c r="I1311" s="54" t="s">
        <v>352</v>
      </c>
      <c r="J1311" s="54" t="s">
        <v>352</v>
      </c>
      <c r="K1311" s="54" t="s">
        <v>352</v>
      </c>
      <c r="L1311" s="54" t="s">
        <v>352</v>
      </c>
      <c r="M1311" s="54" t="s">
        <v>352</v>
      </c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  <c r="DI1311" s="11"/>
      <c r="DJ1311" s="11"/>
      <c r="DK1311" s="11"/>
      <c r="DL1311" s="11"/>
      <c r="DM1311" s="11"/>
      <c r="DN1311" s="11"/>
      <c r="DO1311" s="11"/>
      <c r="DP1311" s="11"/>
      <c r="DQ1311" s="11"/>
      <c r="DR1311" s="11"/>
      <c r="DS1311" s="11"/>
      <c r="DT1311" s="11"/>
      <c r="DU1311" s="11"/>
      <c r="DV1311" s="11"/>
      <c r="DW1311" s="11"/>
      <c r="DX1311" s="11"/>
      <c r="DY1311" s="11"/>
      <c r="DZ1311" s="11"/>
      <c r="EA1311" s="11"/>
      <c r="EB1311" s="11"/>
      <c r="EC1311" s="11"/>
      <c r="ED1311" s="11"/>
      <c r="EE1311" s="11"/>
      <c r="EF1311" s="11"/>
      <c r="EG1311" s="11"/>
      <c r="EH1311" s="11"/>
      <c r="EI1311" s="11"/>
      <c r="EJ1311" s="11"/>
      <c r="EK1311" s="11"/>
      <c r="EL1311" s="11"/>
      <c r="EM1311" s="11"/>
      <c r="EN1311" s="11"/>
      <c r="EO1311" s="11"/>
      <c r="EP1311" s="11"/>
      <c r="EQ1311" s="11"/>
      <c r="ER1311" s="11"/>
      <c r="ES1311" s="11"/>
      <c r="ET1311" s="11"/>
      <c r="EU1311" s="11"/>
      <c r="EV1311" s="11"/>
      <c r="EW1311" s="11"/>
      <c r="EX1311" s="11"/>
      <c r="EY1311" s="11"/>
      <c r="EZ1311" s="11"/>
      <c r="FA1311" s="11"/>
      <c r="FB1311" s="11"/>
      <c r="FC1311" s="11"/>
      <c r="FD1311" s="11"/>
      <c r="FE1311" s="11"/>
      <c r="FF1311" s="11"/>
      <c r="FG1311" s="11"/>
      <c r="FH1311" s="11"/>
      <c r="FI1311" s="11"/>
      <c r="FJ1311" s="11"/>
      <c r="FK1311" s="11"/>
      <c r="FL1311" s="11"/>
      <c r="FM1311" s="11"/>
      <c r="FN1311" s="11"/>
      <c r="FO1311" s="11"/>
      <c r="FP1311" s="11"/>
      <c r="FQ1311" s="11"/>
      <c r="FR1311" s="11"/>
      <c r="FS1311" s="11"/>
      <c r="FT1311" s="11"/>
      <c r="FU1311" s="11"/>
      <c r="FV1311" s="11"/>
      <c r="FW1311" s="11"/>
      <c r="FX1311" s="11"/>
      <c r="FY1311" s="11"/>
      <c r="FZ1311" s="11"/>
      <c r="GA1311" s="11"/>
      <c r="GB1311" s="11"/>
      <c r="GC1311" s="11"/>
      <c r="GD1311" s="11"/>
      <c r="GE1311" s="11"/>
      <c r="GF1311" s="11"/>
      <c r="GG1311" s="11"/>
      <c r="GH1311" s="11"/>
      <c r="GI1311" s="11"/>
      <c r="GJ1311" s="11"/>
      <c r="GK1311" s="11"/>
      <c r="GL1311" s="11"/>
      <c r="GM1311" s="11"/>
      <c r="GN1311" s="11"/>
      <c r="GO1311" s="11"/>
      <c r="GP1311" s="11"/>
      <c r="GQ1311" s="11"/>
      <c r="GR1311" s="11"/>
      <c r="GS1311" s="11"/>
      <c r="GT1311" s="11"/>
      <c r="GU1311" s="11"/>
      <c r="GV1311" s="11"/>
      <c r="GW1311" s="11"/>
    </row>
    <row r="1312" spans="1:205" s="1" customFormat="1" ht="18" customHeight="1" x14ac:dyDescent="0.2">
      <c r="A1312" s="50" t="s">
        <v>66</v>
      </c>
      <c r="B1312" s="59">
        <v>43627</v>
      </c>
      <c r="C1312" s="53" t="s">
        <v>441</v>
      </c>
      <c r="D1312" s="54" t="s">
        <v>352</v>
      </c>
      <c r="E1312" s="54" t="s">
        <v>352</v>
      </c>
      <c r="F1312" s="54" t="s">
        <v>352</v>
      </c>
      <c r="G1312" s="54" t="s">
        <v>352</v>
      </c>
      <c r="H1312" s="54" t="s">
        <v>352</v>
      </c>
      <c r="I1312" s="54" t="s">
        <v>352</v>
      </c>
      <c r="J1312" s="54" t="s">
        <v>352</v>
      </c>
      <c r="K1312" s="54" t="s">
        <v>352</v>
      </c>
      <c r="L1312" s="54" t="s">
        <v>352</v>
      </c>
      <c r="M1312" s="54" t="s">
        <v>352</v>
      </c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  <c r="BQ1312" s="1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11"/>
      <c r="CF1312" s="11"/>
      <c r="CG1312" s="11"/>
      <c r="CH1312" s="11"/>
      <c r="CI1312" s="11"/>
      <c r="CJ1312" s="11"/>
      <c r="CK1312" s="11"/>
      <c r="CL1312" s="11"/>
      <c r="CM1312" s="11"/>
      <c r="CN1312" s="11"/>
      <c r="CO1312" s="11"/>
      <c r="CP1312" s="11"/>
      <c r="CQ1312" s="11"/>
      <c r="CR1312" s="11"/>
      <c r="CS1312" s="11"/>
      <c r="CT1312" s="11"/>
      <c r="CU1312" s="11"/>
      <c r="CV1312" s="11"/>
      <c r="CW1312" s="11"/>
      <c r="CX1312" s="11"/>
      <c r="CY1312" s="11"/>
      <c r="CZ1312" s="11"/>
      <c r="DA1312" s="11"/>
      <c r="DB1312" s="11"/>
      <c r="DC1312" s="11"/>
      <c r="DD1312" s="11"/>
      <c r="DE1312" s="11"/>
      <c r="DF1312" s="11"/>
      <c r="DG1312" s="11"/>
      <c r="DH1312" s="11"/>
      <c r="DI1312" s="11"/>
      <c r="DJ1312" s="11"/>
      <c r="DK1312" s="11"/>
      <c r="DL1312" s="11"/>
      <c r="DM1312" s="11"/>
      <c r="DN1312" s="11"/>
      <c r="DO1312" s="11"/>
      <c r="DP1312" s="11"/>
      <c r="DQ1312" s="11"/>
      <c r="DR1312" s="11"/>
      <c r="DS1312" s="11"/>
      <c r="DT1312" s="11"/>
      <c r="DU1312" s="11"/>
      <c r="DV1312" s="11"/>
      <c r="DW1312" s="11"/>
      <c r="DX1312" s="11"/>
      <c r="DY1312" s="11"/>
      <c r="DZ1312" s="11"/>
      <c r="EA1312" s="11"/>
      <c r="EB1312" s="11"/>
      <c r="EC1312" s="11"/>
      <c r="ED1312" s="11"/>
      <c r="EE1312" s="11"/>
      <c r="EF1312" s="11"/>
      <c r="EG1312" s="11"/>
      <c r="EH1312" s="11"/>
      <c r="EI1312" s="11"/>
      <c r="EJ1312" s="11"/>
      <c r="EK1312" s="11"/>
      <c r="EL1312" s="11"/>
      <c r="EM1312" s="11"/>
      <c r="EN1312" s="11"/>
      <c r="EO1312" s="11"/>
      <c r="EP1312" s="11"/>
      <c r="EQ1312" s="11"/>
      <c r="ER1312" s="11"/>
      <c r="ES1312" s="11"/>
      <c r="ET1312" s="11"/>
      <c r="EU1312" s="11"/>
      <c r="EV1312" s="11"/>
      <c r="EW1312" s="11"/>
      <c r="EX1312" s="11"/>
      <c r="EY1312" s="11"/>
      <c r="EZ1312" s="11"/>
      <c r="FA1312" s="11"/>
      <c r="FB1312" s="11"/>
      <c r="FC1312" s="11"/>
      <c r="FD1312" s="11"/>
      <c r="FE1312" s="11"/>
      <c r="FF1312" s="11"/>
      <c r="FG1312" s="11"/>
      <c r="FH1312" s="11"/>
      <c r="FI1312" s="11"/>
      <c r="FJ1312" s="11"/>
      <c r="FK1312" s="11"/>
      <c r="FL1312" s="11"/>
      <c r="FM1312" s="11"/>
      <c r="FN1312" s="11"/>
      <c r="FO1312" s="11"/>
      <c r="FP1312" s="11"/>
      <c r="FQ1312" s="11"/>
      <c r="FR1312" s="11"/>
      <c r="FS1312" s="11"/>
      <c r="FT1312" s="11"/>
      <c r="FU1312" s="11"/>
      <c r="FV1312" s="11"/>
      <c r="FW1312" s="11"/>
      <c r="FX1312" s="11"/>
      <c r="FY1312" s="11"/>
      <c r="FZ1312" s="11"/>
      <c r="GA1312" s="11"/>
      <c r="GB1312" s="11"/>
      <c r="GC1312" s="11"/>
      <c r="GD1312" s="11"/>
      <c r="GE1312" s="11"/>
      <c r="GF1312" s="11"/>
      <c r="GG1312" s="11"/>
      <c r="GH1312" s="11"/>
      <c r="GI1312" s="11"/>
      <c r="GJ1312" s="11"/>
      <c r="GK1312" s="11"/>
      <c r="GL1312" s="11"/>
      <c r="GM1312" s="11"/>
      <c r="GN1312" s="11"/>
      <c r="GO1312" s="11"/>
      <c r="GP1312" s="11"/>
      <c r="GQ1312" s="11"/>
      <c r="GR1312" s="11"/>
      <c r="GS1312" s="11"/>
      <c r="GT1312" s="11"/>
      <c r="GU1312" s="11"/>
      <c r="GV1312" s="11"/>
      <c r="GW1312" s="11"/>
    </row>
    <row r="1313" spans="1:205" s="1" customFormat="1" ht="18" customHeight="1" x14ac:dyDescent="0.2">
      <c r="A1313" s="50" t="s">
        <v>66</v>
      </c>
      <c r="B1313" s="59">
        <v>44018</v>
      </c>
      <c r="C1313" s="53" t="s">
        <v>441</v>
      </c>
      <c r="D1313" s="54" t="s">
        <v>352</v>
      </c>
      <c r="E1313" s="54" t="s">
        <v>352</v>
      </c>
      <c r="F1313" s="54" t="s">
        <v>352</v>
      </c>
      <c r="G1313" s="54" t="s">
        <v>352</v>
      </c>
      <c r="H1313" s="54" t="s">
        <v>352</v>
      </c>
      <c r="I1313" s="54" t="s">
        <v>352</v>
      </c>
      <c r="J1313" s="54" t="s">
        <v>352</v>
      </c>
      <c r="K1313" s="54" t="s">
        <v>352</v>
      </c>
      <c r="L1313" s="54" t="s">
        <v>352</v>
      </c>
      <c r="M1313" s="54" t="s">
        <v>352</v>
      </c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  <c r="BQ1313" s="1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11"/>
      <c r="CF1313" s="11"/>
      <c r="CG1313" s="11"/>
      <c r="CH1313" s="11"/>
      <c r="CI1313" s="11"/>
      <c r="CJ1313" s="11"/>
      <c r="CK1313" s="11"/>
      <c r="CL1313" s="11"/>
      <c r="CM1313" s="11"/>
      <c r="CN1313" s="11"/>
      <c r="CO1313" s="11"/>
      <c r="CP1313" s="11"/>
      <c r="CQ1313" s="11"/>
      <c r="CR1313" s="11"/>
      <c r="CS1313" s="11"/>
      <c r="CT1313" s="11"/>
      <c r="CU1313" s="11"/>
      <c r="CV1313" s="11"/>
      <c r="CW1313" s="11"/>
      <c r="CX1313" s="11"/>
      <c r="CY1313" s="11"/>
      <c r="CZ1313" s="11"/>
      <c r="DA1313" s="11"/>
      <c r="DB1313" s="11"/>
      <c r="DC1313" s="11"/>
      <c r="DD1313" s="11"/>
      <c r="DE1313" s="11"/>
      <c r="DF1313" s="11"/>
      <c r="DG1313" s="11"/>
      <c r="DH1313" s="11"/>
      <c r="DI1313" s="11"/>
      <c r="DJ1313" s="11"/>
      <c r="DK1313" s="11"/>
      <c r="DL1313" s="11"/>
      <c r="DM1313" s="11"/>
      <c r="DN1313" s="11"/>
      <c r="DO1313" s="11"/>
      <c r="DP1313" s="11"/>
      <c r="DQ1313" s="11"/>
      <c r="DR1313" s="11"/>
      <c r="DS1313" s="11"/>
      <c r="DT1313" s="11"/>
      <c r="DU1313" s="11"/>
      <c r="DV1313" s="11"/>
      <c r="DW1313" s="11"/>
      <c r="DX1313" s="11"/>
      <c r="DY1313" s="11"/>
      <c r="DZ1313" s="11"/>
      <c r="EA1313" s="11"/>
      <c r="EB1313" s="11"/>
      <c r="EC1313" s="11"/>
      <c r="ED1313" s="11"/>
      <c r="EE1313" s="11"/>
      <c r="EF1313" s="11"/>
      <c r="EG1313" s="11"/>
      <c r="EH1313" s="11"/>
      <c r="EI1313" s="11"/>
      <c r="EJ1313" s="11"/>
      <c r="EK1313" s="11"/>
      <c r="EL1313" s="11"/>
      <c r="EM1313" s="11"/>
      <c r="EN1313" s="11"/>
      <c r="EO1313" s="11"/>
      <c r="EP1313" s="11"/>
      <c r="EQ1313" s="11"/>
      <c r="ER1313" s="11"/>
      <c r="ES1313" s="11"/>
      <c r="ET1313" s="11"/>
      <c r="EU1313" s="11"/>
      <c r="EV1313" s="11"/>
      <c r="EW1313" s="11"/>
      <c r="EX1313" s="11"/>
      <c r="EY1313" s="11"/>
      <c r="EZ1313" s="11"/>
      <c r="FA1313" s="11"/>
      <c r="FB1313" s="11"/>
      <c r="FC1313" s="11"/>
      <c r="FD1313" s="11"/>
      <c r="FE1313" s="11"/>
      <c r="FF1313" s="11"/>
      <c r="FG1313" s="11"/>
      <c r="FH1313" s="11"/>
      <c r="FI1313" s="11"/>
      <c r="FJ1313" s="11"/>
      <c r="FK1313" s="11"/>
      <c r="FL1313" s="11"/>
      <c r="FM1313" s="11"/>
      <c r="FN1313" s="11"/>
      <c r="FO1313" s="11"/>
      <c r="FP1313" s="11"/>
      <c r="FQ1313" s="11"/>
      <c r="FR1313" s="11"/>
      <c r="FS1313" s="11"/>
      <c r="FT1313" s="11"/>
      <c r="FU1313" s="11"/>
      <c r="FV1313" s="11"/>
      <c r="FW1313" s="11"/>
      <c r="FX1313" s="11"/>
      <c r="FY1313" s="11"/>
      <c r="FZ1313" s="11"/>
      <c r="GA1313" s="11"/>
      <c r="GB1313" s="11"/>
      <c r="GC1313" s="11"/>
      <c r="GD1313" s="11"/>
      <c r="GE1313" s="11"/>
      <c r="GF1313" s="11"/>
      <c r="GG1313" s="11"/>
      <c r="GH1313" s="11"/>
      <c r="GI1313" s="11"/>
      <c r="GJ1313" s="11"/>
      <c r="GK1313" s="11"/>
      <c r="GL1313" s="11"/>
      <c r="GM1313" s="11"/>
      <c r="GN1313" s="11"/>
      <c r="GO1313" s="11"/>
      <c r="GP1313" s="11"/>
      <c r="GQ1313" s="11"/>
      <c r="GR1313" s="11"/>
      <c r="GS1313" s="11"/>
      <c r="GT1313" s="11"/>
      <c r="GU1313" s="11"/>
      <c r="GV1313" s="11"/>
      <c r="GW1313" s="11"/>
    </row>
    <row r="1314" spans="1:205" s="1" customFormat="1" ht="18" customHeight="1" x14ac:dyDescent="0.2">
      <c r="A1314" s="50" t="s">
        <v>66</v>
      </c>
      <c r="B1314" s="59">
        <v>44221</v>
      </c>
      <c r="C1314" s="53" t="s">
        <v>441</v>
      </c>
      <c r="D1314" s="54" t="s">
        <v>352</v>
      </c>
      <c r="E1314" s="54" t="s">
        <v>352</v>
      </c>
      <c r="F1314" s="54" t="s">
        <v>352</v>
      </c>
      <c r="G1314" s="54" t="s">
        <v>352</v>
      </c>
      <c r="H1314" s="54" t="s">
        <v>352</v>
      </c>
      <c r="I1314" s="54" t="s">
        <v>352</v>
      </c>
      <c r="J1314" s="54" t="s">
        <v>352</v>
      </c>
      <c r="K1314" s="54" t="s">
        <v>352</v>
      </c>
      <c r="L1314" s="54" t="s">
        <v>352</v>
      </c>
      <c r="M1314" s="54" t="s">
        <v>352</v>
      </c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  <c r="DI1314" s="11"/>
      <c r="DJ1314" s="11"/>
      <c r="DK1314" s="11"/>
      <c r="DL1314" s="11"/>
      <c r="DM1314" s="11"/>
      <c r="DN1314" s="11"/>
      <c r="DO1314" s="11"/>
      <c r="DP1314" s="11"/>
      <c r="DQ1314" s="11"/>
      <c r="DR1314" s="11"/>
      <c r="DS1314" s="11"/>
      <c r="DT1314" s="11"/>
      <c r="DU1314" s="11"/>
      <c r="DV1314" s="11"/>
      <c r="DW1314" s="11"/>
      <c r="DX1314" s="11"/>
      <c r="DY1314" s="11"/>
      <c r="DZ1314" s="11"/>
      <c r="EA1314" s="11"/>
      <c r="EB1314" s="11"/>
      <c r="EC1314" s="11"/>
      <c r="ED1314" s="11"/>
      <c r="EE1314" s="11"/>
      <c r="EF1314" s="11"/>
      <c r="EG1314" s="11"/>
      <c r="EH1314" s="11"/>
      <c r="EI1314" s="11"/>
      <c r="EJ1314" s="11"/>
      <c r="EK1314" s="11"/>
      <c r="EL1314" s="11"/>
      <c r="EM1314" s="11"/>
      <c r="EN1314" s="11"/>
      <c r="EO1314" s="11"/>
      <c r="EP1314" s="11"/>
      <c r="EQ1314" s="11"/>
      <c r="ER1314" s="11"/>
      <c r="ES1314" s="11"/>
      <c r="ET1314" s="11"/>
      <c r="EU1314" s="11"/>
      <c r="EV1314" s="11"/>
      <c r="EW1314" s="11"/>
      <c r="EX1314" s="11"/>
      <c r="EY1314" s="11"/>
      <c r="EZ1314" s="11"/>
      <c r="FA1314" s="11"/>
      <c r="FB1314" s="11"/>
      <c r="FC1314" s="11"/>
      <c r="FD1314" s="11"/>
      <c r="FE1314" s="11"/>
      <c r="FF1314" s="11"/>
      <c r="FG1314" s="11"/>
      <c r="FH1314" s="11"/>
      <c r="FI1314" s="11"/>
      <c r="FJ1314" s="11"/>
      <c r="FK1314" s="11"/>
      <c r="FL1314" s="11"/>
      <c r="FM1314" s="11"/>
      <c r="FN1314" s="11"/>
      <c r="FO1314" s="11"/>
      <c r="FP1314" s="11"/>
      <c r="FQ1314" s="11"/>
      <c r="FR1314" s="11"/>
      <c r="FS1314" s="11"/>
      <c r="FT1314" s="11"/>
      <c r="FU1314" s="11"/>
      <c r="FV1314" s="11"/>
      <c r="FW1314" s="11"/>
      <c r="FX1314" s="11"/>
      <c r="FY1314" s="11"/>
      <c r="FZ1314" s="11"/>
      <c r="GA1314" s="11"/>
      <c r="GB1314" s="11"/>
      <c r="GC1314" s="11"/>
      <c r="GD1314" s="11"/>
      <c r="GE1314" s="11"/>
      <c r="GF1314" s="11"/>
      <c r="GG1314" s="11"/>
      <c r="GH1314" s="11"/>
      <c r="GI1314" s="11"/>
      <c r="GJ1314" s="11"/>
      <c r="GK1314" s="11"/>
      <c r="GL1314" s="11"/>
      <c r="GM1314" s="11"/>
      <c r="GN1314" s="11"/>
      <c r="GO1314" s="11"/>
      <c r="GP1314" s="11"/>
      <c r="GQ1314" s="11"/>
      <c r="GR1314" s="11"/>
      <c r="GS1314" s="11"/>
      <c r="GT1314" s="11"/>
      <c r="GU1314" s="11"/>
      <c r="GV1314" s="11"/>
      <c r="GW1314" s="11"/>
    </row>
    <row r="1315" spans="1:205" s="1" customFormat="1" ht="18" customHeight="1" x14ac:dyDescent="0.2">
      <c r="A1315" s="50" t="s">
        <v>55</v>
      </c>
      <c r="B1315" s="49">
        <v>40045</v>
      </c>
      <c r="C1315" s="39" t="s">
        <v>351</v>
      </c>
      <c r="D1315" s="31">
        <v>6.9999999999999999E-4</v>
      </c>
      <c r="E1315" s="18" t="s">
        <v>19</v>
      </c>
      <c r="F1315" s="18" t="s">
        <v>19</v>
      </c>
      <c r="G1315" s="18" t="s">
        <v>25</v>
      </c>
      <c r="H1315" s="18">
        <v>6.9999999999999999E-4</v>
      </c>
      <c r="I1315" s="18" t="s">
        <v>21</v>
      </c>
      <c r="J1315" s="20" t="s">
        <v>47</v>
      </c>
      <c r="K1315" s="19" t="s">
        <v>46</v>
      </c>
      <c r="L1315" s="19" t="s">
        <v>45</v>
      </c>
      <c r="M1315" s="19" t="s">
        <v>45</v>
      </c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11"/>
      <c r="CF1315" s="11"/>
      <c r="CG1315" s="11"/>
      <c r="CH1315" s="11"/>
      <c r="CI1315" s="11"/>
      <c r="CJ1315" s="11"/>
      <c r="CK1315" s="11"/>
      <c r="CL1315" s="11"/>
      <c r="CM1315" s="11"/>
      <c r="CN1315" s="11"/>
      <c r="CO1315" s="11"/>
      <c r="CP1315" s="11"/>
      <c r="CQ1315" s="11"/>
      <c r="CR1315" s="11"/>
      <c r="CS1315" s="11"/>
      <c r="CT1315" s="11"/>
      <c r="CU1315" s="11"/>
      <c r="CV1315" s="11"/>
      <c r="CW1315" s="11"/>
      <c r="CX1315" s="11"/>
      <c r="CY1315" s="11"/>
      <c r="CZ1315" s="11"/>
      <c r="DA1315" s="11"/>
      <c r="DB1315" s="11"/>
      <c r="DC1315" s="11"/>
      <c r="DD1315" s="11"/>
      <c r="DE1315" s="11"/>
      <c r="DF1315" s="11"/>
      <c r="DG1315" s="11"/>
      <c r="DH1315" s="11"/>
      <c r="DI1315" s="11"/>
      <c r="DJ1315" s="11"/>
      <c r="DK1315" s="11"/>
      <c r="DL1315" s="11"/>
      <c r="DM1315" s="11"/>
      <c r="DN1315" s="11"/>
      <c r="DO1315" s="11"/>
      <c r="DP1315" s="11"/>
      <c r="DQ1315" s="11"/>
      <c r="DR1315" s="11"/>
      <c r="DS1315" s="11"/>
      <c r="DT1315" s="11"/>
      <c r="DU1315" s="11"/>
      <c r="DV1315" s="11"/>
      <c r="DW1315" s="11"/>
      <c r="DX1315" s="11"/>
      <c r="DY1315" s="11"/>
      <c r="DZ1315" s="11"/>
      <c r="EA1315" s="11"/>
      <c r="EB1315" s="11"/>
      <c r="EC1315" s="11"/>
      <c r="ED1315" s="11"/>
      <c r="EE1315" s="11"/>
      <c r="EF1315" s="11"/>
      <c r="EG1315" s="11"/>
      <c r="EH1315" s="11"/>
      <c r="EI1315" s="11"/>
      <c r="EJ1315" s="11"/>
      <c r="EK1315" s="11"/>
      <c r="EL1315" s="11"/>
      <c r="EM1315" s="11"/>
      <c r="EN1315" s="11"/>
      <c r="EO1315" s="11"/>
      <c r="EP1315" s="11"/>
      <c r="EQ1315" s="11"/>
      <c r="ER1315" s="11"/>
      <c r="ES1315" s="11"/>
      <c r="ET1315" s="11"/>
      <c r="EU1315" s="11"/>
      <c r="EV1315" s="11"/>
      <c r="EW1315" s="11"/>
      <c r="EX1315" s="11"/>
      <c r="EY1315" s="11"/>
      <c r="EZ1315" s="11"/>
      <c r="FA1315" s="11"/>
      <c r="FB1315" s="11"/>
      <c r="FC1315" s="11"/>
      <c r="FD1315" s="11"/>
      <c r="FE1315" s="11"/>
      <c r="FF1315" s="11"/>
      <c r="FG1315" s="11"/>
      <c r="FH1315" s="11"/>
      <c r="FI1315" s="11"/>
      <c r="FJ1315" s="11"/>
      <c r="FK1315" s="11"/>
      <c r="FL1315" s="11"/>
      <c r="FM1315" s="11"/>
      <c r="FN1315" s="11"/>
      <c r="FO1315" s="11"/>
      <c r="FP1315" s="11"/>
      <c r="FQ1315" s="11"/>
      <c r="FR1315" s="11"/>
      <c r="FS1315" s="11"/>
      <c r="FT1315" s="11"/>
      <c r="FU1315" s="11"/>
      <c r="FV1315" s="11"/>
      <c r="FW1315" s="11"/>
      <c r="FX1315" s="11"/>
      <c r="FY1315" s="11"/>
      <c r="FZ1315" s="11"/>
      <c r="GA1315" s="11"/>
      <c r="GB1315" s="11"/>
      <c r="GC1315" s="11"/>
      <c r="GD1315" s="11"/>
      <c r="GE1315" s="11"/>
      <c r="GF1315" s="11"/>
      <c r="GG1315" s="11"/>
      <c r="GH1315" s="11"/>
      <c r="GI1315" s="11"/>
      <c r="GJ1315" s="11"/>
      <c r="GK1315" s="11"/>
      <c r="GL1315" s="11"/>
      <c r="GM1315" s="11"/>
      <c r="GN1315" s="11"/>
      <c r="GO1315" s="11"/>
      <c r="GP1315" s="11"/>
      <c r="GQ1315" s="11"/>
      <c r="GR1315" s="11"/>
      <c r="GS1315" s="11"/>
      <c r="GT1315" s="11"/>
      <c r="GU1315" s="11"/>
      <c r="GV1315" s="11"/>
      <c r="GW1315" s="11"/>
    </row>
    <row r="1316" spans="1:205" s="1" customFormat="1" ht="18" customHeight="1" x14ac:dyDescent="0.2">
      <c r="A1316" s="50" t="s">
        <v>55</v>
      </c>
      <c r="B1316" s="49">
        <v>40157</v>
      </c>
      <c r="C1316" s="39" t="s">
        <v>351</v>
      </c>
      <c r="D1316" s="31" t="s">
        <v>19</v>
      </c>
      <c r="E1316" s="18" t="s">
        <v>19</v>
      </c>
      <c r="F1316" s="18" t="s">
        <v>19</v>
      </c>
      <c r="G1316" s="18" t="s">
        <v>25</v>
      </c>
      <c r="H1316" s="18" t="s">
        <v>25</v>
      </c>
      <c r="I1316" s="18" t="s">
        <v>56</v>
      </c>
      <c r="J1316" s="20" t="s">
        <v>68</v>
      </c>
      <c r="K1316" s="19" t="s">
        <v>65</v>
      </c>
      <c r="L1316" s="19" t="s">
        <v>39</v>
      </c>
      <c r="M1316" s="19" t="s">
        <v>39</v>
      </c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  <c r="BQ1316" s="1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11"/>
      <c r="CF1316" s="11"/>
      <c r="CG1316" s="11"/>
      <c r="CH1316" s="11"/>
      <c r="CI1316" s="11"/>
      <c r="CJ1316" s="11"/>
      <c r="CK1316" s="11"/>
      <c r="CL1316" s="11"/>
      <c r="CM1316" s="11"/>
      <c r="CN1316" s="11"/>
      <c r="CO1316" s="11"/>
      <c r="CP1316" s="11"/>
      <c r="CQ1316" s="11"/>
      <c r="CR1316" s="11"/>
      <c r="CS1316" s="11"/>
      <c r="CT1316" s="11"/>
      <c r="CU1316" s="11"/>
      <c r="CV1316" s="11"/>
      <c r="CW1316" s="11"/>
      <c r="CX1316" s="11"/>
      <c r="CY1316" s="11"/>
      <c r="CZ1316" s="11"/>
      <c r="DA1316" s="11"/>
      <c r="DB1316" s="11"/>
      <c r="DC1316" s="11"/>
      <c r="DD1316" s="11"/>
      <c r="DE1316" s="11"/>
      <c r="DF1316" s="11"/>
      <c r="DG1316" s="11"/>
      <c r="DH1316" s="11"/>
      <c r="DI1316" s="11"/>
      <c r="DJ1316" s="11"/>
      <c r="DK1316" s="11"/>
      <c r="DL1316" s="11"/>
      <c r="DM1316" s="11"/>
      <c r="DN1316" s="11"/>
      <c r="DO1316" s="11"/>
      <c r="DP1316" s="11"/>
      <c r="DQ1316" s="11"/>
      <c r="DR1316" s="11"/>
      <c r="DS1316" s="11"/>
      <c r="DT1316" s="11"/>
      <c r="DU1316" s="11"/>
      <c r="DV1316" s="11"/>
      <c r="DW1316" s="11"/>
      <c r="DX1316" s="11"/>
      <c r="DY1316" s="11"/>
      <c r="DZ1316" s="11"/>
      <c r="EA1316" s="11"/>
      <c r="EB1316" s="11"/>
      <c r="EC1316" s="11"/>
      <c r="ED1316" s="11"/>
      <c r="EE1316" s="11"/>
      <c r="EF1316" s="11"/>
      <c r="EG1316" s="11"/>
      <c r="EH1316" s="11"/>
      <c r="EI1316" s="11"/>
      <c r="EJ1316" s="11"/>
      <c r="EK1316" s="11"/>
      <c r="EL1316" s="11"/>
      <c r="EM1316" s="11"/>
      <c r="EN1316" s="11"/>
      <c r="EO1316" s="11"/>
      <c r="EP1316" s="11"/>
      <c r="EQ1316" s="11"/>
      <c r="ER1316" s="11"/>
      <c r="ES1316" s="11"/>
      <c r="ET1316" s="11"/>
      <c r="EU1316" s="11"/>
      <c r="EV1316" s="11"/>
      <c r="EW1316" s="11"/>
      <c r="EX1316" s="11"/>
      <c r="EY1316" s="11"/>
      <c r="EZ1316" s="11"/>
      <c r="FA1316" s="11"/>
      <c r="FB1316" s="11"/>
      <c r="FC1316" s="11"/>
      <c r="FD1316" s="11"/>
      <c r="FE1316" s="11"/>
      <c r="FF1316" s="11"/>
      <c r="FG1316" s="11"/>
      <c r="FH1316" s="11"/>
      <c r="FI1316" s="11"/>
      <c r="FJ1316" s="11"/>
      <c r="FK1316" s="11"/>
      <c r="FL1316" s="11"/>
      <c r="FM1316" s="11"/>
      <c r="FN1316" s="11"/>
      <c r="FO1316" s="11"/>
      <c r="FP1316" s="11"/>
      <c r="FQ1316" s="11"/>
      <c r="FR1316" s="11"/>
      <c r="FS1316" s="11"/>
      <c r="FT1316" s="11"/>
      <c r="FU1316" s="11"/>
      <c r="FV1316" s="11"/>
      <c r="FW1316" s="11"/>
      <c r="FX1316" s="11"/>
      <c r="FY1316" s="11"/>
      <c r="FZ1316" s="11"/>
      <c r="GA1316" s="11"/>
      <c r="GB1316" s="11"/>
      <c r="GC1316" s="11"/>
      <c r="GD1316" s="11"/>
      <c r="GE1316" s="11"/>
      <c r="GF1316" s="11"/>
      <c r="GG1316" s="11"/>
      <c r="GH1316" s="11"/>
      <c r="GI1316" s="11"/>
      <c r="GJ1316" s="11"/>
      <c r="GK1316" s="11"/>
      <c r="GL1316" s="11"/>
      <c r="GM1316" s="11"/>
      <c r="GN1316" s="11"/>
      <c r="GO1316" s="11"/>
      <c r="GP1316" s="11"/>
      <c r="GQ1316" s="11"/>
      <c r="GR1316" s="11"/>
      <c r="GS1316" s="11"/>
      <c r="GT1316" s="11"/>
      <c r="GU1316" s="11"/>
      <c r="GV1316" s="11"/>
      <c r="GW1316" s="11"/>
    </row>
    <row r="1317" spans="1:205" s="1" customFormat="1" ht="18" customHeight="1" x14ac:dyDescent="0.2">
      <c r="A1317" s="50" t="s">
        <v>55</v>
      </c>
      <c r="B1317" s="49">
        <v>40270</v>
      </c>
      <c r="C1317" s="39" t="s">
        <v>351</v>
      </c>
      <c r="D1317" s="31" t="s">
        <v>19</v>
      </c>
      <c r="E1317" s="18" t="s">
        <v>19</v>
      </c>
      <c r="F1317" s="18" t="s">
        <v>19</v>
      </c>
      <c r="G1317" s="18" t="s">
        <v>25</v>
      </c>
      <c r="H1317" s="18" t="s">
        <v>25</v>
      </c>
      <c r="I1317" s="18" t="s">
        <v>56</v>
      </c>
      <c r="J1317" s="20" t="s">
        <v>119</v>
      </c>
      <c r="K1317" s="19" t="s">
        <v>119</v>
      </c>
      <c r="L1317" s="19" t="s">
        <v>23</v>
      </c>
      <c r="M1317" s="19" t="s">
        <v>23</v>
      </c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  <c r="DI1317" s="11"/>
      <c r="DJ1317" s="11"/>
      <c r="DK1317" s="11"/>
      <c r="DL1317" s="11"/>
      <c r="DM1317" s="11"/>
      <c r="DN1317" s="11"/>
      <c r="DO1317" s="11"/>
      <c r="DP1317" s="11"/>
      <c r="DQ1317" s="11"/>
      <c r="DR1317" s="11"/>
      <c r="DS1317" s="11"/>
      <c r="DT1317" s="11"/>
      <c r="DU1317" s="11"/>
      <c r="DV1317" s="11"/>
      <c r="DW1317" s="11"/>
      <c r="DX1317" s="11"/>
      <c r="DY1317" s="11"/>
      <c r="DZ1317" s="11"/>
      <c r="EA1317" s="11"/>
      <c r="EB1317" s="11"/>
      <c r="EC1317" s="11"/>
      <c r="ED1317" s="11"/>
      <c r="EE1317" s="11"/>
      <c r="EF1317" s="11"/>
      <c r="EG1317" s="11"/>
      <c r="EH1317" s="11"/>
      <c r="EI1317" s="11"/>
      <c r="EJ1317" s="11"/>
      <c r="EK1317" s="11"/>
      <c r="EL1317" s="11"/>
      <c r="EM1317" s="11"/>
      <c r="EN1317" s="11"/>
      <c r="EO1317" s="11"/>
      <c r="EP1317" s="11"/>
      <c r="EQ1317" s="11"/>
      <c r="ER1317" s="11"/>
      <c r="ES1317" s="11"/>
      <c r="ET1317" s="11"/>
      <c r="EU1317" s="11"/>
      <c r="EV1317" s="11"/>
      <c r="EW1317" s="11"/>
      <c r="EX1317" s="11"/>
      <c r="EY1317" s="11"/>
      <c r="EZ1317" s="11"/>
      <c r="FA1317" s="11"/>
      <c r="FB1317" s="11"/>
      <c r="FC1317" s="11"/>
      <c r="FD1317" s="11"/>
      <c r="FE1317" s="11"/>
      <c r="FF1317" s="11"/>
      <c r="FG1317" s="11"/>
      <c r="FH1317" s="11"/>
      <c r="FI1317" s="11"/>
      <c r="FJ1317" s="11"/>
      <c r="FK1317" s="11"/>
      <c r="FL1317" s="11"/>
      <c r="FM1317" s="11"/>
      <c r="FN1317" s="11"/>
      <c r="FO1317" s="11"/>
      <c r="FP1317" s="11"/>
      <c r="FQ1317" s="11"/>
      <c r="FR1317" s="11"/>
      <c r="FS1317" s="11"/>
      <c r="FT1317" s="11"/>
      <c r="FU1317" s="11"/>
      <c r="FV1317" s="11"/>
      <c r="FW1317" s="11"/>
      <c r="FX1317" s="11"/>
      <c r="FY1317" s="11"/>
      <c r="FZ1317" s="11"/>
      <c r="GA1317" s="11"/>
      <c r="GB1317" s="11"/>
      <c r="GC1317" s="11"/>
      <c r="GD1317" s="11"/>
      <c r="GE1317" s="11"/>
      <c r="GF1317" s="11"/>
      <c r="GG1317" s="11"/>
      <c r="GH1317" s="11"/>
      <c r="GI1317" s="11"/>
      <c r="GJ1317" s="11"/>
      <c r="GK1317" s="11"/>
      <c r="GL1317" s="11"/>
      <c r="GM1317" s="11"/>
      <c r="GN1317" s="11"/>
      <c r="GO1317" s="11"/>
      <c r="GP1317" s="11"/>
      <c r="GQ1317" s="11"/>
      <c r="GR1317" s="11"/>
      <c r="GS1317" s="11"/>
      <c r="GT1317" s="11"/>
      <c r="GU1317" s="11"/>
      <c r="GV1317" s="11"/>
      <c r="GW1317" s="11"/>
    </row>
    <row r="1318" spans="1:205" s="1" customFormat="1" ht="18" customHeight="1" x14ac:dyDescent="0.2">
      <c r="A1318" s="50" t="s">
        <v>55</v>
      </c>
      <c r="B1318" s="51">
        <v>40332</v>
      </c>
      <c r="C1318" s="39" t="s">
        <v>351</v>
      </c>
      <c r="D1318" s="31" t="s">
        <v>19</v>
      </c>
      <c r="E1318" s="18" t="s">
        <v>19</v>
      </c>
      <c r="F1318" s="18" t="s">
        <v>19</v>
      </c>
      <c r="G1318" s="18" t="s">
        <v>25</v>
      </c>
      <c r="H1318" s="18" t="s">
        <v>25</v>
      </c>
      <c r="I1318" s="18" t="s">
        <v>56</v>
      </c>
      <c r="J1318" s="20" t="s">
        <v>133</v>
      </c>
      <c r="K1318" s="19" t="s">
        <v>133</v>
      </c>
      <c r="L1318" s="19" t="s">
        <v>62</v>
      </c>
      <c r="M1318" s="19" t="s">
        <v>62</v>
      </c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11"/>
      <c r="CF1318" s="11"/>
      <c r="CG1318" s="11"/>
      <c r="CH1318" s="11"/>
      <c r="CI1318" s="11"/>
      <c r="CJ1318" s="11"/>
      <c r="CK1318" s="11"/>
      <c r="CL1318" s="11"/>
      <c r="CM1318" s="11"/>
      <c r="CN1318" s="11"/>
      <c r="CO1318" s="11"/>
      <c r="CP1318" s="11"/>
      <c r="CQ1318" s="11"/>
      <c r="CR1318" s="11"/>
      <c r="CS1318" s="11"/>
      <c r="CT1318" s="11"/>
      <c r="CU1318" s="11"/>
      <c r="CV1318" s="11"/>
      <c r="CW1318" s="11"/>
      <c r="CX1318" s="11"/>
      <c r="CY1318" s="11"/>
      <c r="CZ1318" s="11"/>
      <c r="DA1318" s="11"/>
      <c r="DB1318" s="11"/>
      <c r="DC1318" s="11"/>
      <c r="DD1318" s="11"/>
      <c r="DE1318" s="11"/>
      <c r="DF1318" s="11"/>
      <c r="DG1318" s="11"/>
      <c r="DH1318" s="11"/>
      <c r="DI1318" s="11"/>
      <c r="DJ1318" s="11"/>
      <c r="DK1318" s="11"/>
      <c r="DL1318" s="11"/>
      <c r="DM1318" s="11"/>
      <c r="DN1318" s="11"/>
      <c r="DO1318" s="11"/>
      <c r="DP1318" s="11"/>
      <c r="DQ1318" s="11"/>
      <c r="DR1318" s="11"/>
      <c r="DS1318" s="11"/>
      <c r="DT1318" s="11"/>
      <c r="DU1318" s="11"/>
      <c r="DV1318" s="11"/>
      <c r="DW1318" s="11"/>
      <c r="DX1318" s="11"/>
      <c r="DY1318" s="11"/>
      <c r="DZ1318" s="11"/>
      <c r="EA1318" s="11"/>
      <c r="EB1318" s="11"/>
      <c r="EC1318" s="11"/>
      <c r="ED1318" s="11"/>
      <c r="EE1318" s="11"/>
      <c r="EF1318" s="11"/>
      <c r="EG1318" s="11"/>
      <c r="EH1318" s="11"/>
      <c r="EI1318" s="11"/>
      <c r="EJ1318" s="11"/>
      <c r="EK1318" s="11"/>
      <c r="EL1318" s="11"/>
      <c r="EM1318" s="11"/>
      <c r="EN1318" s="11"/>
      <c r="EO1318" s="11"/>
      <c r="EP1318" s="11"/>
      <c r="EQ1318" s="11"/>
      <c r="ER1318" s="11"/>
      <c r="ES1318" s="11"/>
      <c r="ET1318" s="11"/>
      <c r="EU1318" s="11"/>
      <c r="EV1318" s="11"/>
      <c r="EW1318" s="11"/>
      <c r="EX1318" s="11"/>
      <c r="EY1318" s="11"/>
      <c r="EZ1318" s="11"/>
      <c r="FA1318" s="11"/>
      <c r="FB1318" s="11"/>
      <c r="FC1318" s="11"/>
      <c r="FD1318" s="11"/>
      <c r="FE1318" s="11"/>
      <c r="FF1318" s="11"/>
      <c r="FG1318" s="11"/>
      <c r="FH1318" s="11"/>
      <c r="FI1318" s="11"/>
      <c r="FJ1318" s="11"/>
      <c r="FK1318" s="11"/>
      <c r="FL1318" s="11"/>
      <c r="FM1318" s="11"/>
      <c r="FN1318" s="11"/>
      <c r="FO1318" s="11"/>
      <c r="FP1318" s="11"/>
      <c r="FQ1318" s="11"/>
      <c r="FR1318" s="11"/>
      <c r="FS1318" s="11"/>
      <c r="FT1318" s="11"/>
      <c r="FU1318" s="11"/>
      <c r="FV1318" s="11"/>
      <c r="FW1318" s="11"/>
      <c r="FX1318" s="11"/>
      <c r="FY1318" s="11"/>
      <c r="FZ1318" s="11"/>
      <c r="GA1318" s="11"/>
      <c r="GB1318" s="11"/>
      <c r="GC1318" s="11"/>
      <c r="GD1318" s="11"/>
      <c r="GE1318" s="11"/>
      <c r="GF1318" s="11"/>
      <c r="GG1318" s="11"/>
      <c r="GH1318" s="11"/>
      <c r="GI1318" s="11"/>
      <c r="GJ1318" s="11"/>
      <c r="GK1318" s="11"/>
      <c r="GL1318" s="11"/>
      <c r="GM1318" s="11"/>
      <c r="GN1318" s="11"/>
      <c r="GO1318" s="11"/>
      <c r="GP1318" s="11"/>
      <c r="GQ1318" s="11"/>
      <c r="GR1318" s="11"/>
      <c r="GS1318" s="11"/>
      <c r="GT1318" s="11"/>
      <c r="GU1318" s="11"/>
      <c r="GV1318" s="11"/>
      <c r="GW1318" s="11"/>
    </row>
    <row r="1319" spans="1:205" s="1" customFormat="1" ht="18" customHeight="1" x14ac:dyDescent="0.2">
      <c r="A1319" s="50" t="s">
        <v>55</v>
      </c>
      <c r="B1319" s="51">
        <v>40380</v>
      </c>
      <c r="C1319" s="39" t="s">
        <v>351</v>
      </c>
      <c r="D1319" s="31" t="s">
        <v>19</v>
      </c>
      <c r="E1319" s="18" t="s">
        <v>19</v>
      </c>
      <c r="F1319" s="18" t="s">
        <v>19</v>
      </c>
      <c r="G1319" s="18" t="s">
        <v>25</v>
      </c>
      <c r="H1319" s="18" t="s">
        <v>25</v>
      </c>
      <c r="I1319" s="18" t="s">
        <v>56</v>
      </c>
      <c r="J1319" s="20" t="s">
        <v>153</v>
      </c>
      <c r="K1319" s="19" t="s">
        <v>153</v>
      </c>
      <c r="L1319" s="19" t="s">
        <v>153</v>
      </c>
      <c r="M1319" s="19" t="s">
        <v>153</v>
      </c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  <c r="DI1319" s="11"/>
      <c r="DJ1319" s="11"/>
      <c r="DK1319" s="11"/>
      <c r="DL1319" s="11"/>
      <c r="DM1319" s="11"/>
      <c r="DN1319" s="11"/>
      <c r="DO1319" s="11"/>
      <c r="DP1319" s="11"/>
      <c r="DQ1319" s="11"/>
      <c r="DR1319" s="11"/>
      <c r="DS1319" s="11"/>
      <c r="DT1319" s="11"/>
      <c r="DU1319" s="11"/>
      <c r="DV1319" s="11"/>
      <c r="DW1319" s="11"/>
      <c r="DX1319" s="11"/>
      <c r="DY1319" s="11"/>
      <c r="DZ1319" s="11"/>
      <c r="EA1319" s="11"/>
      <c r="EB1319" s="11"/>
      <c r="EC1319" s="11"/>
      <c r="ED1319" s="11"/>
      <c r="EE1319" s="11"/>
      <c r="EF1319" s="11"/>
      <c r="EG1319" s="11"/>
      <c r="EH1319" s="11"/>
      <c r="EI1319" s="11"/>
      <c r="EJ1319" s="11"/>
      <c r="EK1319" s="11"/>
      <c r="EL1319" s="11"/>
      <c r="EM1319" s="11"/>
      <c r="EN1319" s="11"/>
      <c r="EO1319" s="11"/>
      <c r="EP1319" s="11"/>
      <c r="EQ1319" s="11"/>
      <c r="ER1319" s="11"/>
      <c r="ES1319" s="11"/>
      <c r="ET1319" s="11"/>
      <c r="EU1319" s="11"/>
      <c r="EV1319" s="11"/>
      <c r="EW1319" s="11"/>
      <c r="EX1319" s="11"/>
      <c r="EY1319" s="11"/>
      <c r="EZ1319" s="11"/>
      <c r="FA1319" s="11"/>
      <c r="FB1319" s="11"/>
      <c r="FC1319" s="11"/>
      <c r="FD1319" s="11"/>
      <c r="FE1319" s="11"/>
      <c r="FF1319" s="11"/>
      <c r="FG1319" s="11"/>
      <c r="FH1319" s="11"/>
      <c r="FI1319" s="11"/>
      <c r="FJ1319" s="11"/>
      <c r="FK1319" s="11"/>
      <c r="FL1319" s="11"/>
      <c r="FM1319" s="11"/>
      <c r="FN1319" s="11"/>
      <c r="FO1319" s="11"/>
      <c r="FP1319" s="11"/>
      <c r="FQ1319" s="11"/>
      <c r="FR1319" s="11"/>
      <c r="FS1319" s="11"/>
      <c r="FT1319" s="11"/>
      <c r="FU1319" s="11"/>
      <c r="FV1319" s="11"/>
      <c r="FW1319" s="11"/>
      <c r="FX1319" s="11"/>
      <c r="FY1319" s="11"/>
      <c r="FZ1319" s="11"/>
      <c r="GA1319" s="11"/>
      <c r="GB1319" s="11"/>
      <c r="GC1319" s="11"/>
      <c r="GD1319" s="11"/>
      <c r="GE1319" s="11"/>
      <c r="GF1319" s="11"/>
      <c r="GG1319" s="11"/>
      <c r="GH1319" s="11"/>
      <c r="GI1319" s="11"/>
      <c r="GJ1319" s="11"/>
      <c r="GK1319" s="11"/>
      <c r="GL1319" s="11"/>
      <c r="GM1319" s="11"/>
      <c r="GN1319" s="11"/>
      <c r="GO1319" s="11"/>
      <c r="GP1319" s="11"/>
      <c r="GQ1319" s="11"/>
      <c r="GR1319" s="11"/>
      <c r="GS1319" s="11"/>
      <c r="GT1319" s="11"/>
      <c r="GU1319" s="11"/>
      <c r="GV1319" s="11"/>
      <c r="GW1319" s="11"/>
    </row>
    <row r="1320" spans="1:205" s="1" customFormat="1" ht="18" customHeight="1" x14ac:dyDescent="0.2">
      <c r="A1320" s="50" t="s">
        <v>55</v>
      </c>
      <c r="B1320" s="51">
        <v>40625</v>
      </c>
      <c r="C1320" s="39" t="s">
        <v>351</v>
      </c>
      <c r="D1320" s="53" t="s">
        <v>158</v>
      </c>
      <c r="E1320" s="28" t="s">
        <v>158</v>
      </c>
      <c r="F1320" s="28" t="s">
        <v>158</v>
      </c>
      <c r="G1320" s="28" t="s">
        <v>160</v>
      </c>
      <c r="H1320" s="28" t="s">
        <v>160</v>
      </c>
      <c r="I1320" s="16" t="s">
        <v>157</v>
      </c>
      <c r="J1320" s="20" t="s">
        <v>40</v>
      </c>
      <c r="K1320" s="20" t="s">
        <v>40</v>
      </c>
      <c r="L1320" s="20" t="s">
        <v>40</v>
      </c>
      <c r="M1320" s="20" t="s">
        <v>40</v>
      </c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  <c r="BQ1320" s="1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11"/>
      <c r="CF1320" s="11"/>
      <c r="CG1320" s="11"/>
      <c r="CH1320" s="11"/>
      <c r="CI1320" s="11"/>
      <c r="CJ1320" s="11"/>
      <c r="CK1320" s="11"/>
      <c r="CL1320" s="11"/>
      <c r="CM1320" s="11"/>
      <c r="CN1320" s="11"/>
      <c r="CO1320" s="11"/>
      <c r="CP1320" s="11"/>
      <c r="CQ1320" s="11"/>
      <c r="CR1320" s="11"/>
      <c r="CS1320" s="11"/>
      <c r="CT1320" s="11"/>
      <c r="CU1320" s="11"/>
      <c r="CV1320" s="11"/>
      <c r="CW1320" s="11"/>
      <c r="CX1320" s="11"/>
      <c r="CY1320" s="11"/>
      <c r="CZ1320" s="11"/>
      <c r="DA1320" s="11"/>
      <c r="DB1320" s="11"/>
      <c r="DC1320" s="11"/>
      <c r="DD1320" s="11"/>
      <c r="DE1320" s="11"/>
      <c r="DF1320" s="11"/>
      <c r="DG1320" s="11"/>
      <c r="DH1320" s="11"/>
      <c r="DI1320" s="11"/>
      <c r="DJ1320" s="11"/>
      <c r="DK1320" s="11"/>
      <c r="DL1320" s="11"/>
      <c r="DM1320" s="11"/>
      <c r="DN1320" s="11"/>
      <c r="DO1320" s="11"/>
      <c r="DP1320" s="11"/>
      <c r="DQ1320" s="11"/>
      <c r="DR1320" s="11"/>
      <c r="DS1320" s="11"/>
      <c r="DT1320" s="11"/>
      <c r="DU1320" s="11"/>
      <c r="DV1320" s="11"/>
      <c r="DW1320" s="11"/>
      <c r="DX1320" s="11"/>
      <c r="DY1320" s="11"/>
      <c r="DZ1320" s="11"/>
      <c r="EA1320" s="11"/>
      <c r="EB1320" s="11"/>
      <c r="EC1320" s="11"/>
      <c r="ED1320" s="11"/>
      <c r="EE1320" s="11"/>
      <c r="EF1320" s="11"/>
      <c r="EG1320" s="11"/>
      <c r="EH1320" s="11"/>
      <c r="EI1320" s="11"/>
      <c r="EJ1320" s="11"/>
      <c r="EK1320" s="11"/>
      <c r="EL1320" s="11"/>
      <c r="EM1320" s="11"/>
      <c r="EN1320" s="11"/>
      <c r="EO1320" s="11"/>
      <c r="EP1320" s="11"/>
      <c r="EQ1320" s="11"/>
      <c r="ER1320" s="11"/>
      <c r="ES1320" s="11"/>
      <c r="ET1320" s="11"/>
      <c r="EU1320" s="11"/>
      <c r="EV1320" s="11"/>
      <c r="EW1320" s="11"/>
      <c r="EX1320" s="11"/>
      <c r="EY1320" s="11"/>
      <c r="EZ1320" s="11"/>
      <c r="FA1320" s="11"/>
      <c r="FB1320" s="11"/>
      <c r="FC1320" s="11"/>
      <c r="FD1320" s="11"/>
      <c r="FE1320" s="11"/>
      <c r="FF1320" s="11"/>
      <c r="FG1320" s="11"/>
      <c r="FH1320" s="11"/>
      <c r="FI1320" s="11"/>
      <c r="FJ1320" s="11"/>
      <c r="FK1320" s="11"/>
      <c r="FL1320" s="11"/>
      <c r="FM1320" s="11"/>
      <c r="FN1320" s="11"/>
      <c r="FO1320" s="11"/>
      <c r="FP1320" s="11"/>
      <c r="FQ1320" s="11"/>
      <c r="FR1320" s="11"/>
      <c r="FS1320" s="11"/>
      <c r="FT1320" s="11"/>
      <c r="FU1320" s="11"/>
      <c r="FV1320" s="11"/>
      <c r="FW1320" s="11"/>
      <c r="FX1320" s="11"/>
      <c r="FY1320" s="11"/>
      <c r="FZ1320" s="11"/>
      <c r="GA1320" s="11"/>
      <c r="GB1320" s="11"/>
      <c r="GC1320" s="11"/>
      <c r="GD1320" s="11"/>
      <c r="GE1320" s="11"/>
      <c r="GF1320" s="11"/>
      <c r="GG1320" s="11"/>
      <c r="GH1320" s="11"/>
      <c r="GI1320" s="11"/>
      <c r="GJ1320" s="11"/>
      <c r="GK1320" s="11"/>
      <c r="GL1320" s="11"/>
      <c r="GM1320" s="11"/>
      <c r="GN1320" s="11"/>
      <c r="GO1320" s="11"/>
      <c r="GP1320" s="11"/>
      <c r="GQ1320" s="11"/>
      <c r="GR1320" s="11"/>
      <c r="GS1320" s="11"/>
      <c r="GT1320" s="11"/>
      <c r="GU1320" s="11"/>
      <c r="GV1320" s="11"/>
      <c r="GW1320" s="11"/>
    </row>
    <row r="1321" spans="1:205" s="1" customFormat="1" ht="18" customHeight="1" x14ac:dyDescent="0.2">
      <c r="A1321" s="50" t="s">
        <v>55</v>
      </c>
      <c r="B1321" s="59">
        <v>40717</v>
      </c>
      <c r="C1321" s="39" t="s">
        <v>351</v>
      </c>
      <c r="D1321" s="53" t="s">
        <v>158</v>
      </c>
      <c r="E1321" s="53" t="s">
        <v>158</v>
      </c>
      <c r="F1321" s="53" t="s">
        <v>158</v>
      </c>
      <c r="G1321" s="53" t="s">
        <v>160</v>
      </c>
      <c r="H1321" s="53" t="s">
        <v>160</v>
      </c>
      <c r="I1321" s="27" t="s">
        <v>157</v>
      </c>
      <c r="J1321" s="33" t="s">
        <v>40</v>
      </c>
      <c r="K1321" s="33" t="s">
        <v>40</v>
      </c>
      <c r="L1321" s="33" t="s">
        <v>40</v>
      </c>
      <c r="M1321" s="33" t="s">
        <v>40</v>
      </c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  <c r="BQ1321" s="1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11"/>
      <c r="CF1321" s="11"/>
      <c r="CG1321" s="11"/>
      <c r="CH1321" s="11"/>
      <c r="CI1321" s="11"/>
      <c r="CJ1321" s="11"/>
      <c r="CK1321" s="11"/>
      <c r="CL1321" s="11"/>
      <c r="CM1321" s="11"/>
      <c r="CN1321" s="11"/>
      <c r="CO1321" s="11"/>
      <c r="CP1321" s="11"/>
      <c r="CQ1321" s="11"/>
      <c r="CR1321" s="11"/>
      <c r="CS1321" s="11"/>
      <c r="CT1321" s="11"/>
      <c r="CU1321" s="11"/>
      <c r="CV1321" s="11"/>
      <c r="CW1321" s="11"/>
      <c r="CX1321" s="11"/>
      <c r="CY1321" s="11"/>
      <c r="CZ1321" s="11"/>
      <c r="DA1321" s="11"/>
      <c r="DB1321" s="11"/>
      <c r="DC1321" s="11"/>
      <c r="DD1321" s="11"/>
      <c r="DE1321" s="11"/>
      <c r="DF1321" s="11"/>
      <c r="DG1321" s="11"/>
      <c r="DH1321" s="11"/>
      <c r="DI1321" s="11"/>
      <c r="DJ1321" s="11"/>
      <c r="DK1321" s="11"/>
      <c r="DL1321" s="11"/>
      <c r="DM1321" s="11"/>
      <c r="DN1321" s="11"/>
      <c r="DO1321" s="11"/>
      <c r="DP1321" s="11"/>
      <c r="DQ1321" s="11"/>
      <c r="DR1321" s="11"/>
      <c r="DS1321" s="11"/>
      <c r="DT1321" s="11"/>
      <c r="DU1321" s="11"/>
      <c r="DV1321" s="11"/>
      <c r="DW1321" s="11"/>
      <c r="DX1321" s="11"/>
      <c r="DY1321" s="11"/>
      <c r="DZ1321" s="11"/>
      <c r="EA1321" s="11"/>
      <c r="EB1321" s="11"/>
      <c r="EC1321" s="11"/>
      <c r="ED1321" s="11"/>
      <c r="EE1321" s="11"/>
      <c r="EF1321" s="11"/>
      <c r="EG1321" s="11"/>
      <c r="EH1321" s="11"/>
      <c r="EI1321" s="11"/>
      <c r="EJ1321" s="11"/>
      <c r="EK1321" s="11"/>
      <c r="EL1321" s="11"/>
      <c r="EM1321" s="11"/>
      <c r="EN1321" s="11"/>
      <c r="EO1321" s="11"/>
      <c r="EP1321" s="11"/>
      <c r="EQ1321" s="11"/>
      <c r="ER1321" s="11"/>
      <c r="ES1321" s="11"/>
      <c r="ET1321" s="11"/>
      <c r="EU1321" s="11"/>
      <c r="EV1321" s="11"/>
      <c r="EW1321" s="11"/>
      <c r="EX1321" s="11"/>
      <c r="EY1321" s="11"/>
      <c r="EZ1321" s="11"/>
      <c r="FA1321" s="11"/>
      <c r="FB1321" s="11"/>
      <c r="FC1321" s="11"/>
      <c r="FD1321" s="11"/>
      <c r="FE1321" s="11"/>
      <c r="FF1321" s="11"/>
      <c r="FG1321" s="11"/>
      <c r="FH1321" s="11"/>
      <c r="FI1321" s="11"/>
      <c r="FJ1321" s="11"/>
      <c r="FK1321" s="11"/>
      <c r="FL1321" s="11"/>
      <c r="FM1321" s="11"/>
      <c r="FN1321" s="11"/>
      <c r="FO1321" s="11"/>
      <c r="FP1321" s="11"/>
      <c r="FQ1321" s="11"/>
      <c r="FR1321" s="11"/>
      <c r="FS1321" s="11"/>
      <c r="FT1321" s="11"/>
      <c r="FU1321" s="11"/>
      <c r="FV1321" s="11"/>
      <c r="FW1321" s="11"/>
      <c r="FX1321" s="11"/>
      <c r="FY1321" s="11"/>
      <c r="FZ1321" s="11"/>
      <c r="GA1321" s="11"/>
      <c r="GB1321" s="11"/>
      <c r="GC1321" s="11"/>
      <c r="GD1321" s="11"/>
      <c r="GE1321" s="11"/>
      <c r="GF1321" s="11"/>
      <c r="GG1321" s="11"/>
      <c r="GH1321" s="11"/>
      <c r="GI1321" s="11"/>
      <c r="GJ1321" s="11"/>
      <c r="GK1321" s="11"/>
      <c r="GL1321" s="11"/>
      <c r="GM1321" s="11"/>
      <c r="GN1321" s="11"/>
      <c r="GO1321" s="11"/>
      <c r="GP1321" s="11"/>
      <c r="GQ1321" s="11"/>
      <c r="GR1321" s="11"/>
      <c r="GS1321" s="11"/>
      <c r="GT1321" s="11"/>
      <c r="GU1321" s="11"/>
      <c r="GV1321" s="11"/>
      <c r="GW1321" s="11"/>
    </row>
    <row r="1322" spans="1:205" s="1" customFormat="1" ht="18" customHeight="1" x14ac:dyDescent="0.2">
      <c r="A1322" s="50" t="s">
        <v>55</v>
      </c>
      <c r="B1322" s="59">
        <v>40883</v>
      </c>
      <c r="C1322" s="39" t="s">
        <v>351</v>
      </c>
      <c r="D1322" s="53" t="s">
        <v>173</v>
      </c>
      <c r="E1322" s="53" t="s">
        <v>171</v>
      </c>
      <c r="F1322" s="53" t="s">
        <v>172</v>
      </c>
      <c r="G1322" s="53" t="s">
        <v>174</v>
      </c>
      <c r="H1322" s="53" t="s">
        <v>171</v>
      </c>
      <c r="I1322" s="53">
        <v>1.24E-2</v>
      </c>
      <c r="J1322" s="33" t="s">
        <v>40</v>
      </c>
      <c r="K1322" s="33" t="s">
        <v>40</v>
      </c>
      <c r="L1322" s="33" t="s">
        <v>40</v>
      </c>
      <c r="M1322" s="33" t="s">
        <v>40</v>
      </c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  <c r="BQ1322" s="1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11"/>
      <c r="CF1322" s="11"/>
      <c r="CG1322" s="11"/>
      <c r="CH1322" s="11"/>
      <c r="CI1322" s="11"/>
      <c r="CJ1322" s="11"/>
      <c r="CK1322" s="11"/>
      <c r="CL1322" s="11"/>
      <c r="CM1322" s="11"/>
      <c r="CN1322" s="11"/>
      <c r="CO1322" s="11"/>
      <c r="CP1322" s="11"/>
      <c r="CQ1322" s="11"/>
      <c r="CR1322" s="11"/>
      <c r="CS1322" s="11"/>
      <c r="CT1322" s="11"/>
      <c r="CU1322" s="11"/>
      <c r="CV1322" s="11"/>
      <c r="CW1322" s="11"/>
      <c r="CX1322" s="11"/>
      <c r="CY1322" s="11"/>
      <c r="CZ1322" s="11"/>
      <c r="DA1322" s="11"/>
      <c r="DB1322" s="11"/>
      <c r="DC1322" s="11"/>
      <c r="DD1322" s="11"/>
      <c r="DE1322" s="11"/>
      <c r="DF1322" s="11"/>
      <c r="DG1322" s="11"/>
      <c r="DH1322" s="11"/>
      <c r="DI1322" s="11"/>
      <c r="DJ1322" s="11"/>
      <c r="DK1322" s="11"/>
      <c r="DL1322" s="11"/>
      <c r="DM1322" s="11"/>
      <c r="DN1322" s="11"/>
      <c r="DO1322" s="11"/>
      <c r="DP1322" s="11"/>
      <c r="DQ1322" s="11"/>
      <c r="DR1322" s="11"/>
      <c r="DS1322" s="11"/>
      <c r="DT1322" s="11"/>
      <c r="DU1322" s="11"/>
      <c r="DV1322" s="11"/>
      <c r="DW1322" s="11"/>
      <c r="DX1322" s="11"/>
      <c r="DY1322" s="11"/>
      <c r="DZ1322" s="11"/>
      <c r="EA1322" s="11"/>
      <c r="EB1322" s="11"/>
      <c r="EC1322" s="11"/>
      <c r="ED1322" s="11"/>
      <c r="EE1322" s="11"/>
      <c r="EF1322" s="11"/>
      <c r="EG1322" s="11"/>
      <c r="EH1322" s="11"/>
      <c r="EI1322" s="11"/>
      <c r="EJ1322" s="11"/>
      <c r="EK1322" s="11"/>
      <c r="EL1322" s="11"/>
      <c r="EM1322" s="11"/>
      <c r="EN1322" s="11"/>
      <c r="EO1322" s="11"/>
      <c r="EP1322" s="11"/>
      <c r="EQ1322" s="11"/>
      <c r="ER1322" s="11"/>
      <c r="ES1322" s="11"/>
      <c r="ET1322" s="11"/>
      <c r="EU1322" s="11"/>
      <c r="EV1322" s="11"/>
      <c r="EW1322" s="11"/>
      <c r="EX1322" s="11"/>
      <c r="EY1322" s="11"/>
      <c r="EZ1322" s="11"/>
      <c r="FA1322" s="11"/>
      <c r="FB1322" s="11"/>
      <c r="FC1322" s="11"/>
      <c r="FD1322" s="11"/>
      <c r="FE1322" s="11"/>
      <c r="FF1322" s="11"/>
      <c r="FG1322" s="11"/>
      <c r="FH1322" s="11"/>
      <c r="FI1322" s="11"/>
      <c r="FJ1322" s="11"/>
      <c r="FK1322" s="11"/>
      <c r="FL1322" s="11"/>
      <c r="FM1322" s="11"/>
      <c r="FN1322" s="11"/>
      <c r="FO1322" s="11"/>
      <c r="FP1322" s="11"/>
      <c r="FQ1322" s="11"/>
      <c r="FR1322" s="11"/>
      <c r="FS1322" s="11"/>
      <c r="FT1322" s="11"/>
      <c r="FU1322" s="11"/>
      <c r="FV1322" s="11"/>
      <c r="FW1322" s="11"/>
      <c r="FX1322" s="11"/>
      <c r="FY1322" s="11"/>
      <c r="FZ1322" s="11"/>
      <c r="GA1322" s="11"/>
      <c r="GB1322" s="11"/>
      <c r="GC1322" s="11"/>
      <c r="GD1322" s="11"/>
      <c r="GE1322" s="11"/>
      <c r="GF1322" s="11"/>
      <c r="GG1322" s="11"/>
      <c r="GH1322" s="11"/>
      <c r="GI1322" s="11"/>
      <c r="GJ1322" s="11"/>
      <c r="GK1322" s="11"/>
      <c r="GL1322" s="11"/>
      <c r="GM1322" s="11"/>
      <c r="GN1322" s="11"/>
      <c r="GO1322" s="11"/>
      <c r="GP1322" s="11"/>
      <c r="GQ1322" s="11"/>
      <c r="GR1322" s="11"/>
      <c r="GS1322" s="11"/>
      <c r="GT1322" s="11"/>
      <c r="GU1322" s="11"/>
      <c r="GV1322" s="11"/>
      <c r="GW1322" s="11"/>
    </row>
    <row r="1323" spans="1:205" s="4" customFormat="1" ht="18" customHeight="1" x14ac:dyDescent="0.2">
      <c r="A1323" s="50" t="s">
        <v>55</v>
      </c>
      <c r="B1323" s="59" t="s">
        <v>220</v>
      </c>
      <c r="C1323" s="39" t="s">
        <v>351</v>
      </c>
      <c r="D1323" s="53" t="s">
        <v>173</v>
      </c>
      <c r="E1323" s="53" t="s">
        <v>171</v>
      </c>
      <c r="F1323" s="53" t="s">
        <v>172</v>
      </c>
      <c r="G1323" s="53" t="s">
        <v>174</v>
      </c>
      <c r="H1323" s="53" t="s">
        <v>171</v>
      </c>
      <c r="I1323" s="53">
        <v>1.01E-2</v>
      </c>
      <c r="J1323" s="33" t="s">
        <v>40</v>
      </c>
      <c r="K1323" s="33" t="s">
        <v>40</v>
      </c>
      <c r="L1323" s="33" t="s">
        <v>40</v>
      </c>
      <c r="M1323" s="33" t="s">
        <v>40</v>
      </c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  <c r="CY1323" s="11"/>
      <c r="CZ1323" s="11"/>
      <c r="DA1323" s="11"/>
      <c r="DB1323" s="11"/>
      <c r="DC1323" s="11"/>
      <c r="DD1323" s="11"/>
      <c r="DE1323" s="11"/>
      <c r="DF1323" s="11"/>
      <c r="DG1323" s="11"/>
      <c r="DH1323" s="11"/>
      <c r="DI1323" s="11"/>
      <c r="DJ1323" s="11"/>
      <c r="DK1323" s="11"/>
      <c r="DL1323" s="11"/>
      <c r="DM1323" s="11"/>
      <c r="DN1323" s="11"/>
      <c r="DO1323" s="11"/>
      <c r="DP1323" s="11"/>
      <c r="DQ1323" s="11"/>
      <c r="DR1323" s="11"/>
      <c r="DS1323" s="11"/>
      <c r="DT1323" s="11"/>
      <c r="DU1323" s="11"/>
      <c r="DV1323" s="11"/>
      <c r="DW1323" s="11"/>
      <c r="DX1323" s="11"/>
      <c r="DY1323" s="11"/>
      <c r="DZ1323" s="11"/>
      <c r="EA1323" s="11"/>
      <c r="EB1323" s="11"/>
      <c r="EC1323" s="11"/>
      <c r="ED1323" s="11"/>
      <c r="EE1323" s="11"/>
      <c r="EF1323" s="11"/>
      <c r="EG1323" s="11"/>
      <c r="EH1323" s="11"/>
      <c r="EI1323" s="11"/>
      <c r="EJ1323" s="11"/>
      <c r="EK1323" s="11"/>
      <c r="EL1323" s="11"/>
      <c r="EM1323" s="11"/>
      <c r="EN1323" s="11"/>
      <c r="EO1323" s="11"/>
      <c r="EP1323" s="11"/>
      <c r="EQ1323" s="11"/>
      <c r="ER1323" s="11"/>
      <c r="ES1323" s="11"/>
      <c r="ET1323" s="11"/>
      <c r="EU1323" s="11"/>
      <c r="EV1323" s="11"/>
      <c r="EW1323" s="11"/>
      <c r="EX1323" s="11"/>
      <c r="EY1323" s="11"/>
      <c r="EZ1323" s="11"/>
      <c r="FA1323" s="11"/>
      <c r="FB1323" s="11"/>
      <c r="FC1323" s="11"/>
      <c r="FD1323" s="11"/>
      <c r="FE1323" s="11"/>
      <c r="FF1323" s="11"/>
      <c r="FG1323" s="11"/>
      <c r="FH1323" s="11"/>
      <c r="FI1323" s="11"/>
      <c r="FJ1323" s="11"/>
      <c r="FK1323" s="11"/>
      <c r="FL1323" s="11"/>
      <c r="FM1323" s="11"/>
      <c r="FN1323" s="11"/>
      <c r="FO1323" s="11"/>
      <c r="FP1323" s="11"/>
      <c r="FQ1323" s="11"/>
      <c r="FR1323" s="11"/>
      <c r="FS1323" s="11"/>
      <c r="FT1323" s="11"/>
      <c r="FU1323" s="11"/>
      <c r="FV1323" s="11"/>
      <c r="FW1323" s="11"/>
      <c r="FX1323" s="11"/>
      <c r="FY1323" s="11"/>
      <c r="FZ1323" s="11"/>
      <c r="GA1323" s="11"/>
      <c r="GB1323" s="11"/>
      <c r="GC1323" s="11"/>
      <c r="GD1323" s="11"/>
      <c r="GE1323" s="11"/>
      <c r="GF1323" s="11"/>
      <c r="GG1323" s="11"/>
      <c r="GH1323" s="11"/>
      <c r="GI1323" s="11"/>
      <c r="GJ1323" s="11"/>
      <c r="GK1323" s="11"/>
      <c r="GL1323" s="11"/>
      <c r="GM1323" s="11"/>
      <c r="GN1323" s="11"/>
      <c r="GO1323" s="11"/>
      <c r="GP1323" s="11"/>
      <c r="GQ1323" s="11"/>
      <c r="GR1323" s="11"/>
      <c r="GS1323" s="11"/>
      <c r="GT1323" s="11"/>
      <c r="GU1323" s="11"/>
      <c r="GV1323" s="11"/>
      <c r="GW1323" s="11"/>
    </row>
    <row r="1324" spans="1:205" s="4" customFormat="1" ht="18" customHeight="1" x14ac:dyDescent="0.2">
      <c r="A1324" s="50" t="s">
        <v>55</v>
      </c>
      <c r="B1324" s="59">
        <v>41081</v>
      </c>
      <c r="C1324" s="39" t="s">
        <v>351</v>
      </c>
      <c r="D1324" s="53">
        <v>0.61199999999999999</v>
      </c>
      <c r="E1324" s="53">
        <v>1.9300000000000001E-2</v>
      </c>
      <c r="F1324" s="53">
        <v>7.7299999999999994E-2</v>
      </c>
      <c r="G1324" s="53">
        <v>4.3400000000000001E-2</v>
      </c>
      <c r="H1324" s="53">
        <v>0.752</v>
      </c>
      <c r="I1324" s="53" t="s">
        <v>176</v>
      </c>
      <c r="J1324" s="33" t="s">
        <v>40</v>
      </c>
      <c r="K1324" s="33" t="s">
        <v>40</v>
      </c>
      <c r="L1324" s="33" t="s">
        <v>40</v>
      </c>
      <c r="M1324" s="33" t="s">
        <v>40</v>
      </c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  <c r="BQ1324" s="1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11"/>
      <c r="CF1324" s="11"/>
      <c r="CG1324" s="11"/>
      <c r="CH1324" s="11"/>
      <c r="CI1324" s="11"/>
      <c r="CJ1324" s="11"/>
      <c r="CK1324" s="11"/>
      <c r="CL1324" s="11"/>
      <c r="CM1324" s="11"/>
      <c r="CN1324" s="11"/>
      <c r="CO1324" s="11"/>
      <c r="CP1324" s="11"/>
      <c r="CQ1324" s="11"/>
      <c r="CR1324" s="11"/>
      <c r="CS1324" s="11"/>
      <c r="CT1324" s="11"/>
      <c r="CU1324" s="11"/>
      <c r="CV1324" s="11"/>
      <c r="CW1324" s="11"/>
      <c r="CX1324" s="11"/>
      <c r="CY1324" s="11"/>
      <c r="CZ1324" s="11"/>
      <c r="DA1324" s="11"/>
      <c r="DB1324" s="11"/>
      <c r="DC1324" s="11"/>
      <c r="DD1324" s="11"/>
      <c r="DE1324" s="11"/>
      <c r="DF1324" s="11"/>
      <c r="DG1324" s="11"/>
      <c r="DH1324" s="11"/>
      <c r="DI1324" s="11"/>
      <c r="DJ1324" s="11"/>
      <c r="DK1324" s="11"/>
      <c r="DL1324" s="11"/>
      <c r="DM1324" s="11"/>
      <c r="DN1324" s="11"/>
      <c r="DO1324" s="11"/>
      <c r="DP1324" s="11"/>
      <c r="DQ1324" s="11"/>
      <c r="DR1324" s="11"/>
      <c r="DS1324" s="11"/>
      <c r="DT1324" s="11"/>
      <c r="DU1324" s="11"/>
      <c r="DV1324" s="11"/>
      <c r="DW1324" s="11"/>
      <c r="DX1324" s="11"/>
      <c r="DY1324" s="11"/>
      <c r="DZ1324" s="11"/>
      <c r="EA1324" s="11"/>
      <c r="EB1324" s="11"/>
      <c r="EC1324" s="11"/>
      <c r="ED1324" s="11"/>
      <c r="EE1324" s="11"/>
      <c r="EF1324" s="11"/>
      <c r="EG1324" s="11"/>
      <c r="EH1324" s="11"/>
      <c r="EI1324" s="11"/>
      <c r="EJ1324" s="11"/>
      <c r="EK1324" s="11"/>
      <c r="EL1324" s="11"/>
      <c r="EM1324" s="11"/>
      <c r="EN1324" s="11"/>
      <c r="EO1324" s="11"/>
      <c r="EP1324" s="11"/>
      <c r="EQ1324" s="11"/>
      <c r="ER1324" s="11"/>
      <c r="ES1324" s="11"/>
      <c r="ET1324" s="11"/>
      <c r="EU1324" s="11"/>
      <c r="EV1324" s="11"/>
      <c r="EW1324" s="11"/>
      <c r="EX1324" s="11"/>
      <c r="EY1324" s="11"/>
      <c r="EZ1324" s="11"/>
      <c r="FA1324" s="11"/>
      <c r="FB1324" s="11"/>
      <c r="FC1324" s="11"/>
      <c r="FD1324" s="11"/>
      <c r="FE1324" s="11"/>
      <c r="FF1324" s="11"/>
      <c r="FG1324" s="11"/>
      <c r="FH1324" s="11"/>
      <c r="FI1324" s="11"/>
      <c r="FJ1324" s="11"/>
      <c r="FK1324" s="11"/>
      <c r="FL1324" s="11"/>
      <c r="FM1324" s="11"/>
      <c r="FN1324" s="11"/>
      <c r="FO1324" s="11"/>
      <c r="FP1324" s="11"/>
      <c r="FQ1324" s="11"/>
      <c r="FR1324" s="11"/>
      <c r="FS1324" s="11"/>
      <c r="FT1324" s="11"/>
      <c r="FU1324" s="11"/>
      <c r="FV1324" s="11"/>
      <c r="FW1324" s="11"/>
      <c r="FX1324" s="11"/>
      <c r="FY1324" s="11"/>
      <c r="FZ1324" s="11"/>
      <c r="GA1324" s="11"/>
      <c r="GB1324" s="11"/>
      <c r="GC1324" s="11"/>
      <c r="GD1324" s="11"/>
      <c r="GE1324" s="11"/>
      <c r="GF1324" s="11"/>
      <c r="GG1324" s="11"/>
      <c r="GH1324" s="11"/>
      <c r="GI1324" s="11"/>
      <c r="GJ1324" s="11"/>
      <c r="GK1324" s="11"/>
      <c r="GL1324" s="11"/>
      <c r="GM1324" s="11"/>
      <c r="GN1324" s="11"/>
      <c r="GO1324" s="11"/>
      <c r="GP1324" s="11"/>
      <c r="GQ1324" s="11"/>
      <c r="GR1324" s="11"/>
      <c r="GS1324" s="11"/>
      <c r="GT1324" s="11"/>
      <c r="GU1324" s="11"/>
      <c r="GV1324" s="11"/>
      <c r="GW1324" s="11"/>
    </row>
    <row r="1325" spans="1:205" s="4" customFormat="1" ht="18" customHeight="1" x14ac:dyDescent="0.2">
      <c r="A1325" s="50" t="s">
        <v>55</v>
      </c>
      <c r="B1325" s="59">
        <v>41676</v>
      </c>
      <c r="C1325" s="53" t="s">
        <v>222</v>
      </c>
      <c r="D1325" s="54" t="s">
        <v>352</v>
      </c>
      <c r="E1325" s="54" t="s">
        <v>352</v>
      </c>
      <c r="F1325" s="54" t="s">
        <v>352</v>
      </c>
      <c r="G1325" s="54" t="s">
        <v>352</v>
      </c>
      <c r="H1325" s="54" t="s">
        <v>352</v>
      </c>
      <c r="I1325" s="54" t="s">
        <v>352</v>
      </c>
      <c r="J1325" s="54" t="s">
        <v>352</v>
      </c>
      <c r="K1325" s="54" t="s">
        <v>352</v>
      </c>
      <c r="L1325" s="54" t="s">
        <v>352</v>
      </c>
      <c r="M1325" s="54" t="s">
        <v>352</v>
      </c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  <c r="DI1325" s="11"/>
      <c r="DJ1325" s="11"/>
      <c r="DK1325" s="11"/>
      <c r="DL1325" s="11"/>
      <c r="DM1325" s="11"/>
      <c r="DN1325" s="11"/>
      <c r="DO1325" s="11"/>
      <c r="DP1325" s="11"/>
      <c r="DQ1325" s="11"/>
      <c r="DR1325" s="11"/>
      <c r="DS1325" s="11"/>
      <c r="DT1325" s="11"/>
      <c r="DU1325" s="11"/>
      <c r="DV1325" s="11"/>
      <c r="DW1325" s="11"/>
      <c r="DX1325" s="11"/>
      <c r="DY1325" s="11"/>
      <c r="DZ1325" s="11"/>
      <c r="EA1325" s="11"/>
      <c r="EB1325" s="11"/>
      <c r="EC1325" s="11"/>
      <c r="ED1325" s="11"/>
      <c r="EE1325" s="11"/>
      <c r="EF1325" s="11"/>
      <c r="EG1325" s="11"/>
      <c r="EH1325" s="11"/>
      <c r="EI1325" s="11"/>
      <c r="EJ1325" s="11"/>
      <c r="EK1325" s="11"/>
      <c r="EL1325" s="11"/>
      <c r="EM1325" s="11"/>
      <c r="EN1325" s="11"/>
      <c r="EO1325" s="11"/>
      <c r="EP1325" s="11"/>
      <c r="EQ1325" s="11"/>
      <c r="ER1325" s="11"/>
      <c r="ES1325" s="11"/>
      <c r="ET1325" s="11"/>
      <c r="EU1325" s="11"/>
      <c r="EV1325" s="11"/>
      <c r="EW1325" s="11"/>
      <c r="EX1325" s="11"/>
      <c r="EY1325" s="11"/>
      <c r="EZ1325" s="11"/>
      <c r="FA1325" s="11"/>
      <c r="FB1325" s="11"/>
      <c r="FC1325" s="11"/>
      <c r="FD1325" s="11"/>
      <c r="FE1325" s="11"/>
      <c r="FF1325" s="11"/>
      <c r="FG1325" s="11"/>
      <c r="FH1325" s="11"/>
      <c r="FI1325" s="11"/>
      <c r="FJ1325" s="11"/>
      <c r="FK1325" s="11"/>
      <c r="FL1325" s="11"/>
      <c r="FM1325" s="11"/>
      <c r="FN1325" s="11"/>
      <c r="FO1325" s="11"/>
      <c r="FP1325" s="11"/>
      <c r="FQ1325" s="11"/>
      <c r="FR1325" s="11"/>
      <c r="FS1325" s="11"/>
      <c r="FT1325" s="11"/>
      <c r="FU1325" s="11"/>
      <c r="FV1325" s="11"/>
      <c r="FW1325" s="11"/>
      <c r="FX1325" s="11"/>
      <c r="FY1325" s="11"/>
      <c r="FZ1325" s="11"/>
      <c r="GA1325" s="11"/>
      <c r="GB1325" s="11"/>
      <c r="GC1325" s="11"/>
      <c r="GD1325" s="11"/>
      <c r="GE1325" s="11"/>
      <c r="GF1325" s="11"/>
      <c r="GG1325" s="11"/>
      <c r="GH1325" s="11"/>
      <c r="GI1325" s="11"/>
      <c r="GJ1325" s="11"/>
      <c r="GK1325" s="11"/>
      <c r="GL1325" s="11"/>
      <c r="GM1325" s="11"/>
      <c r="GN1325" s="11"/>
      <c r="GO1325" s="11"/>
      <c r="GP1325" s="11"/>
      <c r="GQ1325" s="11"/>
      <c r="GR1325" s="11"/>
      <c r="GS1325" s="11"/>
      <c r="GT1325" s="11"/>
      <c r="GU1325" s="11"/>
      <c r="GV1325" s="11"/>
      <c r="GW1325" s="11"/>
    </row>
    <row r="1326" spans="1:205" s="4" customFormat="1" ht="18" customHeight="1" x14ac:dyDescent="0.2">
      <c r="A1326" s="50" t="s">
        <v>55</v>
      </c>
      <c r="B1326" s="59">
        <v>41753</v>
      </c>
      <c r="C1326" s="62" t="s">
        <v>351</v>
      </c>
      <c r="D1326" s="53" t="s">
        <v>233</v>
      </c>
      <c r="E1326" s="53" t="s">
        <v>233</v>
      </c>
      <c r="F1326" s="53" t="s">
        <v>233</v>
      </c>
      <c r="G1326" s="53" t="s">
        <v>234</v>
      </c>
      <c r="H1326" s="53" t="s">
        <v>228</v>
      </c>
      <c r="I1326" s="53" t="s">
        <v>233</v>
      </c>
      <c r="J1326" s="20" t="s">
        <v>40</v>
      </c>
      <c r="K1326" s="20" t="s">
        <v>40</v>
      </c>
      <c r="L1326" s="20" t="s">
        <v>40</v>
      </c>
      <c r="M1326" s="20" t="s">
        <v>40</v>
      </c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11"/>
      <c r="CG1326" s="11"/>
      <c r="CH1326" s="11"/>
      <c r="CI1326" s="11"/>
      <c r="CJ1326" s="11"/>
      <c r="CK1326" s="11"/>
      <c r="CL1326" s="11"/>
      <c r="CM1326" s="11"/>
      <c r="CN1326" s="11"/>
      <c r="CO1326" s="11"/>
      <c r="CP1326" s="11"/>
      <c r="CQ1326" s="11"/>
      <c r="CR1326" s="11"/>
      <c r="CS1326" s="11"/>
      <c r="CT1326" s="11"/>
      <c r="CU1326" s="11"/>
      <c r="CV1326" s="11"/>
      <c r="CW1326" s="11"/>
      <c r="CX1326" s="11"/>
      <c r="CY1326" s="11"/>
      <c r="CZ1326" s="11"/>
      <c r="DA1326" s="11"/>
      <c r="DB1326" s="11"/>
      <c r="DC1326" s="11"/>
      <c r="DD1326" s="11"/>
      <c r="DE1326" s="11"/>
      <c r="DF1326" s="11"/>
      <c r="DG1326" s="11"/>
      <c r="DH1326" s="11"/>
      <c r="DI1326" s="11"/>
      <c r="DJ1326" s="11"/>
      <c r="DK1326" s="11"/>
      <c r="DL1326" s="11"/>
      <c r="DM1326" s="11"/>
      <c r="DN1326" s="11"/>
      <c r="DO1326" s="11"/>
      <c r="DP1326" s="11"/>
      <c r="DQ1326" s="11"/>
      <c r="DR1326" s="11"/>
      <c r="DS1326" s="11"/>
      <c r="DT1326" s="11"/>
      <c r="DU1326" s="11"/>
      <c r="DV1326" s="11"/>
      <c r="DW1326" s="11"/>
      <c r="DX1326" s="11"/>
      <c r="DY1326" s="11"/>
      <c r="DZ1326" s="11"/>
      <c r="EA1326" s="11"/>
      <c r="EB1326" s="11"/>
      <c r="EC1326" s="11"/>
      <c r="ED1326" s="11"/>
      <c r="EE1326" s="11"/>
      <c r="EF1326" s="11"/>
      <c r="EG1326" s="11"/>
      <c r="EH1326" s="11"/>
      <c r="EI1326" s="11"/>
      <c r="EJ1326" s="11"/>
      <c r="EK1326" s="11"/>
      <c r="EL1326" s="11"/>
      <c r="EM1326" s="11"/>
      <c r="EN1326" s="11"/>
      <c r="EO1326" s="11"/>
      <c r="EP1326" s="11"/>
      <c r="EQ1326" s="11"/>
      <c r="ER1326" s="11"/>
      <c r="ES1326" s="11"/>
      <c r="ET1326" s="11"/>
      <c r="EU1326" s="11"/>
      <c r="EV1326" s="11"/>
      <c r="EW1326" s="11"/>
      <c r="EX1326" s="11"/>
      <c r="EY1326" s="11"/>
      <c r="EZ1326" s="11"/>
      <c r="FA1326" s="11"/>
      <c r="FB1326" s="11"/>
      <c r="FC1326" s="11"/>
      <c r="FD1326" s="11"/>
      <c r="FE1326" s="11"/>
      <c r="FF1326" s="11"/>
      <c r="FG1326" s="11"/>
      <c r="FH1326" s="11"/>
      <c r="FI1326" s="11"/>
      <c r="FJ1326" s="11"/>
      <c r="FK1326" s="11"/>
      <c r="FL1326" s="11"/>
      <c r="FM1326" s="11"/>
      <c r="FN1326" s="11"/>
      <c r="FO1326" s="11"/>
      <c r="FP1326" s="11"/>
      <c r="FQ1326" s="11"/>
      <c r="FR1326" s="11"/>
      <c r="FS1326" s="11"/>
      <c r="FT1326" s="11"/>
      <c r="FU1326" s="11"/>
      <c r="FV1326" s="11"/>
      <c r="FW1326" s="11"/>
      <c r="FX1326" s="11"/>
      <c r="FY1326" s="11"/>
      <c r="FZ1326" s="11"/>
      <c r="GA1326" s="11"/>
      <c r="GB1326" s="11"/>
      <c r="GC1326" s="11"/>
      <c r="GD1326" s="11"/>
      <c r="GE1326" s="11"/>
      <c r="GF1326" s="11"/>
      <c r="GG1326" s="11"/>
      <c r="GH1326" s="11"/>
      <c r="GI1326" s="11"/>
      <c r="GJ1326" s="11"/>
      <c r="GK1326" s="11"/>
      <c r="GL1326" s="11"/>
      <c r="GM1326" s="11"/>
      <c r="GN1326" s="11"/>
      <c r="GO1326" s="11"/>
      <c r="GP1326" s="11"/>
      <c r="GQ1326" s="11"/>
      <c r="GR1326" s="11"/>
      <c r="GS1326" s="11"/>
      <c r="GT1326" s="11"/>
      <c r="GU1326" s="11"/>
      <c r="GV1326" s="11"/>
      <c r="GW1326" s="11"/>
    </row>
    <row r="1327" spans="1:205" s="4" customFormat="1" ht="18" customHeight="1" x14ac:dyDescent="0.2">
      <c r="A1327" s="50" t="s">
        <v>55</v>
      </c>
      <c r="B1327" s="59">
        <v>41842</v>
      </c>
      <c r="C1327" s="53" t="s">
        <v>222</v>
      </c>
      <c r="D1327" s="54" t="s">
        <v>352</v>
      </c>
      <c r="E1327" s="54" t="s">
        <v>352</v>
      </c>
      <c r="F1327" s="54" t="s">
        <v>352</v>
      </c>
      <c r="G1327" s="54" t="s">
        <v>352</v>
      </c>
      <c r="H1327" s="54" t="s">
        <v>352</v>
      </c>
      <c r="I1327" s="54" t="s">
        <v>352</v>
      </c>
      <c r="J1327" s="54" t="s">
        <v>352</v>
      </c>
      <c r="K1327" s="54" t="s">
        <v>352</v>
      </c>
      <c r="L1327" s="54" t="s">
        <v>352</v>
      </c>
      <c r="M1327" s="54" t="s">
        <v>352</v>
      </c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11"/>
      <c r="CF1327" s="11"/>
      <c r="CG1327" s="11"/>
      <c r="CH1327" s="11"/>
      <c r="CI1327" s="11"/>
      <c r="CJ1327" s="11"/>
      <c r="CK1327" s="11"/>
      <c r="CL1327" s="11"/>
      <c r="CM1327" s="11"/>
      <c r="CN1327" s="11"/>
      <c r="CO1327" s="11"/>
      <c r="CP1327" s="11"/>
      <c r="CQ1327" s="11"/>
      <c r="CR1327" s="11"/>
      <c r="CS1327" s="11"/>
      <c r="CT1327" s="11"/>
      <c r="CU1327" s="11"/>
      <c r="CV1327" s="11"/>
      <c r="CW1327" s="11"/>
      <c r="CX1327" s="11"/>
      <c r="CY1327" s="11"/>
      <c r="CZ1327" s="11"/>
      <c r="DA1327" s="11"/>
      <c r="DB1327" s="11"/>
      <c r="DC1327" s="11"/>
      <c r="DD1327" s="11"/>
      <c r="DE1327" s="11"/>
      <c r="DF1327" s="11"/>
      <c r="DG1327" s="11"/>
      <c r="DH1327" s="11"/>
      <c r="DI1327" s="11"/>
      <c r="DJ1327" s="11"/>
      <c r="DK1327" s="11"/>
      <c r="DL1327" s="11"/>
      <c r="DM1327" s="11"/>
      <c r="DN1327" s="11"/>
      <c r="DO1327" s="11"/>
      <c r="DP1327" s="11"/>
      <c r="DQ1327" s="11"/>
      <c r="DR1327" s="11"/>
      <c r="DS1327" s="11"/>
      <c r="DT1327" s="11"/>
      <c r="DU1327" s="11"/>
      <c r="DV1327" s="11"/>
      <c r="DW1327" s="11"/>
      <c r="DX1327" s="11"/>
      <c r="DY1327" s="11"/>
      <c r="DZ1327" s="11"/>
      <c r="EA1327" s="11"/>
      <c r="EB1327" s="11"/>
      <c r="EC1327" s="11"/>
      <c r="ED1327" s="11"/>
      <c r="EE1327" s="11"/>
      <c r="EF1327" s="11"/>
      <c r="EG1327" s="11"/>
      <c r="EH1327" s="11"/>
      <c r="EI1327" s="11"/>
      <c r="EJ1327" s="11"/>
      <c r="EK1327" s="11"/>
      <c r="EL1327" s="11"/>
      <c r="EM1327" s="11"/>
      <c r="EN1327" s="11"/>
      <c r="EO1327" s="11"/>
      <c r="EP1327" s="11"/>
      <c r="EQ1327" s="11"/>
      <c r="ER1327" s="11"/>
      <c r="ES1327" s="11"/>
      <c r="ET1327" s="11"/>
      <c r="EU1327" s="11"/>
      <c r="EV1327" s="11"/>
      <c r="EW1327" s="11"/>
      <c r="EX1327" s="11"/>
      <c r="EY1327" s="11"/>
      <c r="EZ1327" s="11"/>
      <c r="FA1327" s="11"/>
      <c r="FB1327" s="11"/>
      <c r="FC1327" s="11"/>
      <c r="FD1327" s="11"/>
      <c r="FE1327" s="11"/>
      <c r="FF1327" s="11"/>
      <c r="FG1327" s="11"/>
      <c r="FH1327" s="11"/>
      <c r="FI1327" s="11"/>
      <c r="FJ1327" s="11"/>
      <c r="FK1327" s="11"/>
      <c r="FL1327" s="11"/>
      <c r="FM1327" s="11"/>
      <c r="FN1327" s="11"/>
      <c r="FO1327" s="11"/>
      <c r="FP1327" s="11"/>
      <c r="FQ1327" s="11"/>
      <c r="FR1327" s="11"/>
      <c r="FS1327" s="11"/>
      <c r="FT1327" s="11"/>
      <c r="FU1327" s="11"/>
      <c r="FV1327" s="11"/>
      <c r="FW1327" s="11"/>
      <c r="FX1327" s="11"/>
      <c r="FY1327" s="11"/>
      <c r="FZ1327" s="11"/>
      <c r="GA1327" s="11"/>
      <c r="GB1327" s="11"/>
      <c r="GC1327" s="11"/>
      <c r="GD1327" s="11"/>
      <c r="GE1327" s="11"/>
      <c r="GF1327" s="11"/>
      <c r="GG1327" s="11"/>
      <c r="GH1327" s="11"/>
      <c r="GI1327" s="11"/>
      <c r="GJ1327" s="11"/>
      <c r="GK1327" s="11"/>
      <c r="GL1327" s="11"/>
      <c r="GM1327" s="11"/>
      <c r="GN1327" s="11"/>
      <c r="GO1327" s="11"/>
      <c r="GP1327" s="11"/>
      <c r="GQ1327" s="11"/>
      <c r="GR1327" s="11"/>
      <c r="GS1327" s="11"/>
      <c r="GT1327" s="11"/>
      <c r="GU1327" s="11"/>
      <c r="GV1327" s="11"/>
      <c r="GW1327" s="11"/>
    </row>
    <row r="1328" spans="1:205" s="4" customFormat="1" ht="18" customHeight="1" x14ac:dyDescent="0.2">
      <c r="A1328" s="50" t="s">
        <v>55</v>
      </c>
      <c r="B1328" s="59">
        <v>41941</v>
      </c>
      <c r="C1328" s="62" t="s">
        <v>351</v>
      </c>
      <c r="D1328" s="53" t="s">
        <v>227</v>
      </c>
      <c r="E1328" s="53" t="s">
        <v>227</v>
      </c>
      <c r="F1328" s="53" t="s">
        <v>227</v>
      </c>
      <c r="G1328" s="53" t="s">
        <v>271</v>
      </c>
      <c r="H1328" s="53" t="s">
        <v>280</v>
      </c>
      <c r="I1328" s="53" t="s">
        <v>227</v>
      </c>
      <c r="J1328" s="20" t="s">
        <v>40</v>
      </c>
      <c r="K1328" s="20" t="s">
        <v>40</v>
      </c>
      <c r="L1328" s="20" t="s">
        <v>40</v>
      </c>
      <c r="M1328" s="20" t="s">
        <v>40</v>
      </c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  <c r="CY1328" s="11"/>
      <c r="CZ1328" s="11"/>
      <c r="DA1328" s="11"/>
      <c r="DB1328" s="11"/>
      <c r="DC1328" s="11"/>
      <c r="DD1328" s="11"/>
      <c r="DE1328" s="11"/>
      <c r="DF1328" s="11"/>
      <c r="DG1328" s="11"/>
      <c r="DH1328" s="11"/>
      <c r="DI1328" s="11"/>
      <c r="DJ1328" s="11"/>
      <c r="DK1328" s="11"/>
      <c r="DL1328" s="11"/>
      <c r="DM1328" s="11"/>
      <c r="DN1328" s="11"/>
      <c r="DO1328" s="11"/>
      <c r="DP1328" s="11"/>
      <c r="DQ1328" s="11"/>
      <c r="DR1328" s="11"/>
      <c r="DS1328" s="11"/>
      <c r="DT1328" s="11"/>
      <c r="DU1328" s="11"/>
      <c r="DV1328" s="11"/>
      <c r="DW1328" s="11"/>
      <c r="DX1328" s="11"/>
      <c r="DY1328" s="11"/>
      <c r="DZ1328" s="11"/>
      <c r="EA1328" s="11"/>
      <c r="EB1328" s="11"/>
      <c r="EC1328" s="11"/>
      <c r="ED1328" s="11"/>
      <c r="EE1328" s="11"/>
      <c r="EF1328" s="11"/>
      <c r="EG1328" s="11"/>
      <c r="EH1328" s="11"/>
      <c r="EI1328" s="11"/>
      <c r="EJ1328" s="11"/>
      <c r="EK1328" s="11"/>
      <c r="EL1328" s="11"/>
      <c r="EM1328" s="11"/>
      <c r="EN1328" s="11"/>
      <c r="EO1328" s="11"/>
      <c r="EP1328" s="11"/>
      <c r="EQ1328" s="11"/>
      <c r="ER1328" s="11"/>
      <c r="ES1328" s="11"/>
      <c r="ET1328" s="11"/>
      <c r="EU1328" s="11"/>
      <c r="EV1328" s="11"/>
      <c r="EW1328" s="11"/>
      <c r="EX1328" s="11"/>
      <c r="EY1328" s="11"/>
      <c r="EZ1328" s="11"/>
      <c r="FA1328" s="11"/>
      <c r="FB1328" s="11"/>
      <c r="FC1328" s="11"/>
      <c r="FD1328" s="11"/>
      <c r="FE1328" s="11"/>
      <c r="FF1328" s="11"/>
      <c r="FG1328" s="11"/>
      <c r="FH1328" s="11"/>
      <c r="FI1328" s="11"/>
      <c r="FJ1328" s="11"/>
      <c r="FK1328" s="11"/>
      <c r="FL1328" s="11"/>
      <c r="FM1328" s="11"/>
      <c r="FN1328" s="11"/>
      <c r="FO1328" s="11"/>
      <c r="FP1328" s="11"/>
      <c r="FQ1328" s="11"/>
      <c r="FR1328" s="11"/>
      <c r="FS1328" s="11"/>
      <c r="FT1328" s="11"/>
      <c r="FU1328" s="11"/>
      <c r="FV1328" s="11"/>
      <c r="FW1328" s="11"/>
      <c r="FX1328" s="11"/>
      <c r="FY1328" s="11"/>
      <c r="FZ1328" s="11"/>
      <c r="GA1328" s="11"/>
      <c r="GB1328" s="11"/>
      <c r="GC1328" s="11"/>
      <c r="GD1328" s="11"/>
      <c r="GE1328" s="11"/>
      <c r="GF1328" s="11"/>
      <c r="GG1328" s="11"/>
      <c r="GH1328" s="11"/>
      <c r="GI1328" s="11"/>
      <c r="GJ1328" s="11"/>
      <c r="GK1328" s="11"/>
      <c r="GL1328" s="11"/>
      <c r="GM1328" s="11"/>
      <c r="GN1328" s="11"/>
      <c r="GO1328" s="11"/>
      <c r="GP1328" s="11"/>
      <c r="GQ1328" s="11"/>
      <c r="GR1328" s="11"/>
      <c r="GS1328" s="11"/>
      <c r="GT1328" s="11"/>
      <c r="GU1328" s="11"/>
      <c r="GV1328" s="11"/>
      <c r="GW1328" s="11"/>
    </row>
    <row r="1329" spans="1:205" s="4" customFormat="1" ht="18" customHeight="1" x14ac:dyDescent="0.2">
      <c r="A1329" s="50" t="s">
        <v>55</v>
      </c>
      <c r="B1329" s="59">
        <v>42039</v>
      </c>
      <c r="C1329" s="53" t="s">
        <v>222</v>
      </c>
      <c r="D1329" s="54" t="s">
        <v>352</v>
      </c>
      <c r="E1329" s="54" t="s">
        <v>352</v>
      </c>
      <c r="F1329" s="54" t="s">
        <v>352</v>
      </c>
      <c r="G1329" s="54" t="s">
        <v>352</v>
      </c>
      <c r="H1329" s="54" t="s">
        <v>352</v>
      </c>
      <c r="I1329" s="54" t="s">
        <v>352</v>
      </c>
      <c r="J1329" s="54" t="s">
        <v>352</v>
      </c>
      <c r="K1329" s="54" t="s">
        <v>352</v>
      </c>
      <c r="L1329" s="54" t="s">
        <v>352</v>
      </c>
      <c r="M1329" s="54" t="s">
        <v>352</v>
      </c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  <c r="CY1329" s="11"/>
      <c r="CZ1329" s="11"/>
      <c r="DA1329" s="11"/>
      <c r="DB1329" s="11"/>
      <c r="DC1329" s="11"/>
      <c r="DD1329" s="11"/>
      <c r="DE1329" s="11"/>
      <c r="DF1329" s="11"/>
      <c r="DG1329" s="11"/>
      <c r="DH1329" s="11"/>
      <c r="DI1329" s="11"/>
      <c r="DJ1329" s="11"/>
      <c r="DK1329" s="11"/>
      <c r="DL1329" s="11"/>
      <c r="DM1329" s="11"/>
      <c r="DN1329" s="11"/>
      <c r="DO1329" s="11"/>
      <c r="DP1329" s="11"/>
      <c r="DQ1329" s="11"/>
      <c r="DR1329" s="11"/>
      <c r="DS1329" s="11"/>
      <c r="DT1329" s="11"/>
      <c r="DU1329" s="11"/>
      <c r="DV1329" s="11"/>
      <c r="DW1329" s="11"/>
      <c r="DX1329" s="11"/>
      <c r="DY1329" s="11"/>
      <c r="DZ1329" s="11"/>
      <c r="EA1329" s="11"/>
      <c r="EB1329" s="11"/>
      <c r="EC1329" s="11"/>
      <c r="ED1329" s="11"/>
      <c r="EE1329" s="11"/>
      <c r="EF1329" s="11"/>
      <c r="EG1329" s="11"/>
      <c r="EH1329" s="11"/>
      <c r="EI1329" s="11"/>
      <c r="EJ1329" s="11"/>
      <c r="EK1329" s="11"/>
      <c r="EL1329" s="11"/>
      <c r="EM1329" s="11"/>
      <c r="EN1329" s="11"/>
      <c r="EO1329" s="11"/>
      <c r="EP1329" s="11"/>
      <c r="EQ1329" s="11"/>
      <c r="ER1329" s="11"/>
      <c r="ES1329" s="11"/>
      <c r="ET1329" s="11"/>
      <c r="EU1329" s="11"/>
      <c r="EV1329" s="11"/>
      <c r="EW1329" s="11"/>
      <c r="EX1329" s="11"/>
      <c r="EY1329" s="11"/>
      <c r="EZ1329" s="11"/>
      <c r="FA1329" s="11"/>
      <c r="FB1329" s="11"/>
      <c r="FC1329" s="11"/>
      <c r="FD1329" s="11"/>
      <c r="FE1329" s="11"/>
      <c r="FF1329" s="11"/>
      <c r="FG1329" s="11"/>
      <c r="FH1329" s="11"/>
      <c r="FI1329" s="11"/>
      <c r="FJ1329" s="11"/>
      <c r="FK1329" s="11"/>
      <c r="FL1329" s="11"/>
      <c r="FM1329" s="11"/>
      <c r="FN1329" s="11"/>
      <c r="FO1329" s="11"/>
      <c r="FP1329" s="11"/>
      <c r="FQ1329" s="11"/>
      <c r="FR1329" s="11"/>
      <c r="FS1329" s="11"/>
      <c r="FT1329" s="11"/>
      <c r="FU1329" s="11"/>
      <c r="FV1329" s="11"/>
      <c r="FW1329" s="11"/>
      <c r="FX1329" s="11"/>
      <c r="FY1329" s="11"/>
      <c r="FZ1329" s="11"/>
      <c r="GA1329" s="11"/>
      <c r="GB1329" s="11"/>
      <c r="GC1329" s="11"/>
      <c r="GD1329" s="11"/>
      <c r="GE1329" s="11"/>
      <c r="GF1329" s="11"/>
      <c r="GG1329" s="11"/>
      <c r="GH1329" s="11"/>
      <c r="GI1329" s="11"/>
      <c r="GJ1329" s="11"/>
      <c r="GK1329" s="11"/>
      <c r="GL1329" s="11"/>
      <c r="GM1329" s="11"/>
      <c r="GN1329" s="11"/>
      <c r="GO1329" s="11"/>
      <c r="GP1329" s="11"/>
      <c r="GQ1329" s="11"/>
      <c r="GR1329" s="11"/>
      <c r="GS1329" s="11"/>
      <c r="GT1329" s="11"/>
      <c r="GU1329" s="11"/>
      <c r="GV1329" s="11"/>
      <c r="GW1329" s="11"/>
    </row>
    <row r="1330" spans="1:205" s="4" customFormat="1" ht="18" customHeight="1" x14ac:dyDescent="0.2">
      <c r="A1330" s="50" t="s">
        <v>55</v>
      </c>
      <c r="B1330" s="59">
        <v>42297</v>
      </c>
      <c r="C1330" s="62" t="s">
        <v>351</v>
      </c>
      <c r="D1330" s="53" t="s">
        <v>227</v>
      </c>
      <c r="E1330" s="53" t="s">
        <v>227</v>
      </c>
      <c r="F1330" s="53" t="s">
        <v>227</v>
      </c>
      <c r="G1330" s="53" t="s">
        <v>271</v>
      </c>
      <c r="H1330" s="53" t="s">
        <v>280</v>
      </c>
      <c r="I1330" s="53" t="s">
        <v>227</v>
      </c>
      <c r="J1330" s="20" t="s">
        <v>40</v>
      </c>
      <c r="K1330" s="20" t="s">
        <v>40</v>
      </c>
      <c r="L1330" s="20" t="s">
        <v>40</v>
      </c>
      <c r="M1330" s="20" t="s">
        <v>40</v>
      </c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  <c r="DI1330" s="11"/>
      <c r="DJ1330" s="11"/>
      <c r="DK1330" s="11"/>
      <c r="DL1330" s="11"/>
      <c r="DM1330" s="11"/>
      <c r="DN1330" s="11"/>
      <c r="DO1330" s="11"/>
      <c r="DP1330" s="11"/>
      <c r="DQ1330" s="11"/>
      <c r="DR1330" s="11"/>
      <c r="DS1330" s="11"/>
      <c r="DT1330" s="11"/>
      <c r="DU1330" s="11"/>
      <c r="DV1330" s="11"/>
      <c r="DW1330" s="11"/>
      <c r="DX1330" s="11"/>
      <c r="DY1330" s="11"/>
      <c r="DZ1330" s="11"/>
      <c r="EA1330" s="11"/>
      <c r="EB1330" s="11"/>
      <c r="EC1330" s="11"/>
      <c r="ED1330" s="11"/>
      <c r="EE1330" s="11"/>
      <c r="EF1330" s="11"/>
      <c r="EG1330" s="11"/>
      <c r="EH1330" s="11"/>
      <c r="EI1330" s="11"/>
      <c r="EJ1330" s="11"/>
      <c r="EK1330" s="11"/>
      <c r="EL1330" s="11"/>
      <c r="EM1330" s="11"/>
      <c r="EN1330" s="11"/>
      <c r="EO1330" s="11"/>
      <c r="EP1330" s="11"/>
      <c r="EQ1330" s="11"/>
      <c r="ER1330" s="11"/>
      <c r="ES1330" s="11"/>
      <c r="ET1330" s="11"/>
      <c r="EU1330" s="11"/>
      <c r="EV1330" s="11"/>
      <c r="EW1330" s="11"/>
      <c r="EX1330" s="11"/>
      <c r="EY1330" s="11"/>
      <c r="EZ1330" s="11"/>
      <c r="FA1330" s="11"/>
      <c r="FB1330" s="11"/>
      <c r="FC1330" s="11"/>
      <c r="FD1330" s="11"/>
      <c r="FE1330" s="11"/>
      <c r="FF1330" s="11"/>
      <c r="FG1330" s="11"/>
      <c r="FH1330" s="11"/>
      <c r="FI1330" s="11"/>
      <c r="FJ1330" s="11"/>
      <c r="FK1330" s="11"/>
      <c r="FL1330" s="11"/>
      <c r="FM1330" s="11"/>
      <c r="FN1330" s="11"/>
      <c r="FO1330" s="11"/>
      <c r="FP1330" s="11"/>
      <c r="FQ1330" s="11"/>
      <c r="FR1330" s="11"/>
      <c r="FS1330" s="11"/>
      <c r="FT1330" s="11"/>
      <c r="FU1330" s="11"/>
      <c r="FV1330" s="11"/>
      <c r="FW1330" s="11"/>
      <c r="FX1330" s="11"/>
      <c r="FY1330" s="11"/>
      <c r="FZ1330" s="11"/>
      <c r="GA1330" s="11"/>
      <c r="GB1330" s="11"/>
      <c r="GC1330" s="11"/>
      <c r="GD1330" s="11"/>
      <c r="GE1330" s="11"/>
      <c r="GF1330" s="11"/>
      <c r="GG1330" s="11"/>
      <c r="GH1330" s="11"/>
      <c r="GI1330" s="11"/>
      <c r="GJ1330" s="11"/>
      <c r="GK1330" s="11"/>
      <c r="GL1330" s="11"/>
      <c r="GM1330" s="11"/>
      <c r="GN1330" s="11"/>
      <c r="GO1330" s="11"/>
      <c r="GP1330" s="11"/>
      <c r="GQ1330" s="11"/>
      <c r="GR1330" s="11"/>
      <c r="GS1330" s="11"/>
      <c r="GT1330" s="11"/>
      <c r="GU1330" s="11"/>
      <c r="GV1330" s="11"/>
      <c r="GW1330" s="11"/>
    </row>
    <row r="1331" spans="1:205" s="4" customFormat="1" ht="18" customHeight="1" x14ac:dyDescent="0.2">
      <c r="A1331" s="50" t="s">
        <v>55</v>
      </c>
      <c r="B1331" s="59">
        <v>42431</v>
      </c>
      <c r="C1331" s="53" t="s">
        <v>222</v>
      </c>
      <c r="D1331" s="54" t="s">
        <v>352</v>
      </c>
      <c r="E1331" s="54" t="s">
        <v>352</v>
      </c>
      <c r="F1331" s="54" t="s">
        <v>352</v>
      </c>
      <c r="G1331" s="54" t="s">
        <v>352</v>
      </c>
      <c r="H1331" s="54" t="s">
        <v>352</v>
      </c>
      <c r="I1331" s="54" t="s">
        <v>352</v>
      </c>
      <c r="J1331" s="54" t="s">
        <v>352</v>
      </c>
      <c r="K1331" s="54" t="s">
        <v>352</v>
      </c>
      <c r="L1331" s="54" t="s">
        <v>352</v>
      </c>
      <c r="M1331" s="54" t="s">
        <v>352</v>
      </c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  <c r="CY1331" s="11"/>
      <c r="CZ1331" s="11"/>
      <c r="DA1331" s="11"/>
      <c r="DB1331" s="11"/>
      <c r="DC1331" s="11"/>
      <c r="DD1331" s="11"/>
      <c r="DE1331" s="11"/>
      <c r="DF1331" s="11"/>
      <c r="DG1331" s="11"/>
      <c r="DH1331" s="11"/>
      <c r="DI1331" s="11"/>
      <c r="DJ1331" s="11"/>
      <c r="DK1331" s="11"/>
      <c r="DL1331" s="11"/>
      <c r="DM1331" s="11"/>
      <c r="DN1331" s="11"/>
      <c r="DO1331" s="11"/>
      <c r="DP1331" s="11"/>
      <c r="DQ1331" s="11"/>
      <c r="DR1331" s="11"/>
      <c r="DS1331" s="11"/>
      <c r="DT1331" s="11"/>
      <c r="DU1331" s="11"/>
      <c r="DV1331" s="11"/>
      <c r="DW1331" s="11"/>
      <c r="DX1331" s="11"/>
      <c r="DY1331" s="11"/>
      <c r="DZ1331" s="11"/>
      <c r="EA1331" s="11"/>
      <c r="EB1331" s="11"/>
      <c r="EC1331" s="11"/>
      <c r="ED1331" s="11"/>
      <c r="EE1331" s="11"/>
      <c r="EF1331" s="11"/>
      <c r="EG1331" s="11"/>
      <c r="EH1331" s="11"/>
      <c r="EI1331" s="11"/>
      <c r="EJ1331" s="11"/>
      <c r="EK1331" s="11"/>
      <c r="EL1331" s="11"/>
      <c r="EM1331" s="11"/>
      <c r="EN1331" s="11"/>
      <c r="EO1331" s="11"/>
      <c r="EP1331" s="11"/>
      <c r="EQ1331" s="11"/>
      <c r="ER1331" s="11"/>
      <c r="ES1331" s="11"/>
      <c r="ET1331" s="11"/>
      <c r="EU1331" s="11"/>
      <c r="EV1331" s="11"/>
      <c r="EW1331" s="11"/>
      <c r="EX1331" s="11"/>
      <c r="EY1331" s="11"/>
      <c r="EZ1331" s="11"/>
      <c r="FA1331" s="11"/>
      <c r="FB1331" s="11"/>
      <c r="FC1331" s="11"/>
      <c r="FD1331" s="11"/>
      <c r="FE1331" s="11"/>
      <c r="FF1331" s="11"/>
      <c r="FG1331" s="11"/>
      <c r="FH1331" s="11"/>
      <c r="FI1331" s="11"/>
      <c r="FJ1331" s="11"/>
      <c r="FK1331" s="11"/>
      <c r="FL1331" s="11"/>
      <c r="FM1331" s="11"/>
      <c r="FN1331" s="11"/>
      <c r="FO1331" s="11"/>
      <c r="FP1331" s="11"/>
      <c r="FQ1331" s="11"/>
      <c r="FR1331" s="11"/>
      <c r="FS1331" s="11"/>
      <c r="FT1331" s="11"/>
      <c r="FU1331" s="11"/>
      <c r="FV1331" s="11"/>
      <c r="FW1331" s="11"/>
      <c r="FX1331" s="11"/>
      <c r="FY1331" s="11"/>
      <c r="FZ1331" s="11"/>
      <c r="GA1331" s="11"/>
      <c r="GB1331" s="11"/>
      <c r="GC1331" s="11"/>
      <c r="GD1331" s="11"/>
      <c r="GE1331" s="11"/>
      <c r="GF1331" s="11"/>
      <c r="GG1331" s="11"/>
      <c r="GH1331" s="11"/>
      <c r="GI1331" s="11"/>
      <c r="GJ1331" s="11"/>
      <c r="GK1331" s="11"/>
      <c r="GL1331" s="11"/>
      <c r="GM1331" s="11"/>
      <c r="GN1331" s="11"/>
      <c r="GO1331" s="11"/>
      <c r="GP1331" s="11"/>
      <c r="GQ1331" s="11"/>
      <c r="GR1331" s="11"/>
      <c r="GS1331" s="11"/>
      <c r="GT1331" s="11"/>
      <c r="GU1331" s="11"/>
      <c r="GV1331" s="11"/>
      <c r="GW1331" s="11"/>
    </row>
    <row r="1332" spans="1:205" s="4" customFormat="1" ht="18" customHeight="1" x14ac:dyDescent="0.2">
      <c r="A1332" s="50" t="s">
        <v>55</v>
      </c>
      <c r="B1332" s="59">
        <v>42663</v>
      </c>
      <c r="C1332" s="62" t="s">
        <v>351</v>
      </c>
      <c r="D1332" s="53" t="s">
        <v>227</v>
      </c>
      <c r="E1332" s="53" t="s">
        <v>227</v>
      </c>
      <c r="F1332" s="53" t="s">
        <v>227</v>
      </c>
      <c r="G1332" s="53" t="s">
        <v>271</v>
      </c>
      <c r="H1332" s="53" t="s">
        <v>280</v>
      </c>
      <c r="I1332" s="53" t="s">
        <v>227</v>
      </c>
      <c r="J1332" s="20" t="s">
        <v>40</v>
      </c>
      <c r="K1332" s="20" t="s">
        <v>40</v>
      </c>
      <c r="L1332" s="20" t="s">
        <v>40</v>
      </c>
      <c r="M1332" s="20" t="s">
        <v>40</v>
      </c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  <c r="DI1332" s="11"/>
      <c r="DJ1332" s="11"/>
      <c r="DK1332" s="11"/>
      <c r="DL1332" s="11"/>
      <c r="DM1332" s="11"/>
      <c r="DN1332" s="11"/>
      <c r="DO1332" s="11"/>
      <c r="DP1332" s="11"/>
      <c r="DQ1332" s="11"/>
      <c r="DR1332" s="11"/>
      <c r="DS1332" s="11"/>
      <c r="DT1332" s="11"/>
      <c r="DU1332" s="11"/>
      <c r="DV1332" s="11"/>
      <c r="DW1332" s="11"/>
      <c r="DX1332" s="11"/>
      <c r="DY1332" s="11"/>
      <c r="DZ1332" s="11"/>
      <c r="EA1332" s="11"/>
      <c r="EB1332" s="11"/>
      <c r="EC1332" s="11"/>
      <c r="ED1332" s="11"/>
      <c r="EE1332" s="11"/>
      <c r="EF1332" s="11"/>
      <c r="EG1332" s="11"/>
      <c r="EH1332" s="11"/>
      <c r="EI1332" s="11"/>
      <c r="EJ1332" s="11"/>
      <c r="EK1332" s="11"/>
      <c r="EL1332" s="11"/>
      <c r="EM1332" s="11"/>
      <c r="EN1332" s="11"/>
      <c r="EO1332" s="11"/>
      <c r="EP1332" s="11"/>
      <c r="EQ1332" s="11"/>
      <c r="ER1332" s="11"/>
      <c r="ES1332" s="11"/>
      <c r="ET1332" s="11"/>
      <c r="EU1332" s="11"/>
      <c r="EV1332" s="11"/>
      <c r="EW1332" s="11"/>
      <c r="EX1332" s="11"/>
      <c r="EY1332" s="11"/>
      <c r="EZ1332" s="11"/>
      <c r="FA1332" s="11"/>
      <c r="FB1332" s="11"/>
      <c r="FC1332" s="11"/>
      <c r="FD1332" s="11"/>
      <c r="FE1332" s="11"/>
      <c r="FF1332" s="11"/>
      <c r="FG1332" s="11"/>
      <c r="FH1332" s="11"/>
      <c r="FI1332" s="11"/>
      <c r="FJ1332" s="11"/>
      <c r="FK1332" s="11"/>
      <c r="FL1332" s="11"/>
      <c r="FM1332" s="11"/>
      <c r="FN1332" s="11"/>
      <c r="FO1332" s="11"/>
      <c r="FP1332" s="11"/>
      <c r="FQ1332" s="11"/>
      <c r="FR1332" s="11"/>
      <c r="FS1332" s="11"/>
      <c r="FT1332" s="11"/>
      <c r="FU1332" s="11"/>
      <c r="FV1332" s="11"/>
      <c r="FW1332" s="11"/>
      <c r="FX1332" s="11"/>
      <c r="FY1332" s="11"/>
      <c r="FZ1332" s="11"/>
      <c r="GA1332" s="11"/>
      <c r="GB1332" s="11"/>
      <c r="GC1332" s="11"/>
      <c r="GD1332" s="11"/>
      <c r="GE1332" s="11"/>
      <c r="GF1332" s="11"/>
      <c r="GG1332" s="11"/>
      <c r="GH1332" s="11"/>
      <c r="GI1332" s="11"/>
      <c r="GJ1332" s="11"/>
      <c r="GK1332" s="11"/>
      <c r="GL1332" s="11"/>
      <c r="GM1332" s="11"/>
      <c r="GN1332" s="11"/>
      <c r="GO1332" s="11"/>
      <c r="GP1332" s="11"/>
      <c r="GQ1332" s="11"/>
      <c r="GR1332" s="11"/>
      <c r="GS1332" s="11"/>
      <c r="GT1332" s="11"/>
      <c r="GU1332" s="11"/>
      <c r="GV1332" s="11"/>
      <c r="GW1332" s="11"/>
    </row>
    <row r="1333" spans="1:205" s="4" customFormat="1" ht="18" customHeight="1" x14ac:dyDescent="0.2">
      <c r="A1333" s="50" t="s">
        <v>55</v>
      </c>
      <c r="B1333" s="59">
        <v>42836</v>
      </c>
      <c r="C1333" s="53" t="s">
        <v>222</v>
      </c>
      <c r="D1333" s="54" t="s">
        <v>352</v>
      </c>
      <c r="E1333" s="54" t="s">
        <v>352</v>
      </c>
      <c r="F1333" s="54" t="s">
        <v>352</v>
      </c>
      <c r="G1333" s="54" t="s">
        <v>352</v>
      </c>
      <c r="H1333" s="54" t="s">
        <v>352</v>
      </c>
      <c r="I1333" s="54" t="s">
        <v>352</v>
      </c>
      <c r="J1333" s="54" t="s">
        <v>352</v>
      </c>
      <c r="K1333" s="54" t="s">
        <v>352</v>
      </c>
      <c r="L1333" s="54" t="s">
        <v>352</v>
      </c>
      <c r="M1333" s="54" t="s">
        <v>352</v>
      </c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  <c r="BQ1333" s="1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11"/>
      <c r="CF1333" s="11"/>
      <c r="CG1333" s="11"/>
      <c r="CH1333" s="11"/>
      <c r="CI1333" s="11"/>
      <c r="CJ1333" s="11"/>
      <c r="CK1333" s="11"/>
      <c r="CL1333" s="11"/>
      <c r="CM1333" s="11"/>
      <c r="CN1333" s="11"/>
      <c r="CO1333" s="11"/>
      <c r="CP1333" s="11"/>
      <c r="CQ1333" s="11"/>
      <c r="CR1333" s="11"/>
      <c r="CS1333" s="11"/>
      <c r="CT1333" s="11"/>
      <c r="CU1333" s="11"/>
      <c r="CV1333" s="11"/>
      <c r="CW1333" s="11"/>
      <c r="CX1333" s="11"/>
      <c r="CY1333" s="11"/>
      <c r="CZ1333" s="11"/>
      <c r="DA1333" s="11"/>
      <c r="DB1333" s="11"/>
      <c r="DC1333" s="11"/>
      <c r="DD1333" s="11"/>
      <c r="DE1333" s="11"/>
      <c r="DF1333" s="11"/>
      <c r="DG1333" s="11"/>
      <c r="DH1333" s="11"/>
      <c r="DI1333" s="11"/>
      <c r="DJ1333" s="11"/>
      <c r="DK1333" s="11"/>
      <c r="DL1333" s="11"/>
      <c r="DM1333" s="11"/>
      <c r="DN1333" s="11"/>
      <c r="DO1333" s="11"/>
      <c r="DP1333" s="11"/>
      <c r="DQ1333" s="11"/>
      <c r="DR1333" s="11"/>
      <c r="DS1333" s="11"/>
      <c r="DT1333" s="11"/>
      <c r="DU1333" s="11"/>
      <c r="DV1333" s="11"/>
      <c r="DW1333" s="11"/>
      <c r="DX1333" s="11"/>
      <c r="DY1333" s="11"/>
      <c r="DZ1333" s="11"/>
      <c r="EA1333" s="11"/>
      <c r="EB1333" s="11"/>
      <c r="EC1333" s="11"/>
      <c r="ED1333" s="11"/>
      <c r="EE1333" s="11"/>
      <c r="EF1333" s="11"/>
      <c r="EG1333" s="11"/>
      <c r="EH1333" s="11"/>
      <c r="EI1333" s="11"/>
      <c r="EJ1333" s="11"/>
      <c r="EK1333" s="11"/>
      <c r="EL1333" s="11"/>
      <c r="EM1333" s="11"/>
      <c r="EN1333" s="11"/>
      <c r="EO1333" s="11"/>
      <c r="EP1333" s="11"/>
      <c r="EQ1333" s="11"/>
      <c r="ER1333" s="11"/>
      <c r="ES1333" s="11"/>
      <c r="ET1333" s="11"/>
      <c r="EU1333" s="11"/>
      <c r="EV1333" s="11"/>
      <c r="EW1333" s="11"/>
      <c r="EX1333" s="11"/>
      <c r="EY1333" s="11"/>
      <c r="EZ1333" s="11"/>
      <c r="FA1333" s="11"/>
      <c r="FB1333" s="11"/>
      <c r="FC1333" s="11"/>
      <c r="FD1333" s="11"/>
      <c r="FE1333" s="11"/>
      <c r="FF1333" s="11"/>
      <c r="FG1333" s="11"/>
      <c r="FH1333" s="11"/>
      <c r="FI1333" s="11"/>
      <c r="FJ1333" s="11"/>
      <c r="FK1333" s="11"/>
      <c r="FL1333" s="11"/>
      <c r="FM1333" s="11"/>
      <c r="FN1333" s="11"/>
      <c r="FO1333" s="11"/>
      <c r="FP1333" s="11"/>
      <c r="FQ1333" s="11"/>
      <c r="FR1333" s="11"/>
      <c r="FS1333" s="11"/>
      <c r="FT1333" s="11"/>
      <c r="FU1333" s="11"/>
      <c r="FV1333" s="11"/>
      <c r="FW1333" s="11"/>
      <c r="FX1333" s="11"/>
      <c r="FY1333" s="11"/>
      <c r="FZ1333" s="11"/>
      <c r="GA1333" s="11"/>
      <c r="GB1333" s="11"/>
      <c r="GC1333" s="11"/>
      <c r="GD1333" s="11"/>
      <c r="GE1333" s="11"/>
      <c r="GF1333" s="11"/>
      <c r="GG1333" s="11"/>
      <c r="GH1333" s="11"/>
      <c r="GI1333" s="11"/>
      <c r="GJ1333" s="11"/>
      <c r="GK1333" s="11"/>
      <c r="GL1333" s="11"/>
      <c r="GM1333" s="11"/>
      <c r="GN1333" s="11"/>
      <c r="GO1333" s="11"/>
      <c r="GP1333" s="11"/>
      <c r="GQ1333" s="11"/>
      <c r="GR1333" s="11"/>
      <c r="GS1333" s="11"/>
      <c r="GT1333" s="11"/>
      <c r="GU1333" s="11"/>
      <c r="GV1333" s="11"/>
      <c r="GW1333" s="11"/>
    </row>
    <row r="1334" spans="1:205" s="4" customFormat="1" ht="18" customHeight="1" x14ac:dyDescent="0.2">
      <c r="A1334" s="50" t="s">
        <v>55</v>
      </c>
      <c r="B1334" s="59">
        <v>43124</v>
      </c>
      <c r="C1334" s="53" t="s">
        <v>222</v>
      </c>
      <c r="D1334" s="54" t="s">
        <v>352</v>
      </c>
      <c r="E1334" s="54" t="s">
        <v>352</v>
      </c>
      <c r="F1334" s="54" t="s">
        <v>352</v>
      </c>
      <c r="G1334" s="54" t="s">
        <v>352</v>
      </c>
      <c r="H1334" s="54" t="s">
        <v>352</v>
      </c>
      <c r="I1334" s="54" t="s">
        <v>352</v>
      </c>
      <c r="J1334" s="54" t="s">
        <v>352</v>
      </c>
      <c r="K1334" s="54" t="s">
        <v>352</v>
      </c>
      <c r="L1334" s="54" t="s">
        <v>352</v>
      </c>
      <c r="M1334" s="54" t="s">
        <v>352</v>
      </c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  <c r="BQ1334" s="1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11"/>
      <c r="CF1334" s="11"/>
      <c r="CG1334" s="11"/>
      <c r="CH1334" s="11"/>
      <c r="CI1334" s="11"/>
      <c r="CJ1334" s="11"/>
      <c r="CK1334" s="11"/>
      <c r="CL1334" s="11"/>
      <c r="CM1334" s="11"/>
      <c r="CN1334" s="11"/>
      <c r="CO1334" s="11"/>
      <c r="CP1334" s="11"/>
      <c r="CQ1334" s="11"/>
      <c r="CR1334" s="11"/>
      <c r="CS1334" s="11"/>
      <c r="CT1334" s="11"/>
      <c r="CU1334" s="11"/>
      <c r="CV1334" s="11"/>
      <c r="CW1334" s="11"/>
      <c r="CX1334" s="11"/>
      <c r="CY1334" s="11"/>
      <c r="CZ1334" s="11"/>
      <c r="DA1334" s="11"/>
      <c r="DB1334" s="11"/>
      <c r="DC1334" s="11"/>
      <c r="DD1334" s="11"/>
      <c r="DE1334" s="11"/>
      <c r="DF1334" s="11"/>
      <c r="DG1334" s="11"/>
      <c r="DH1334" s="11"/>
      <c r="DI1334" s="11"/>
      <c r="DJ1334" s="11"/>
      <c r="DK1334" s="11"/>
      <c r="DL1334" s="11"/>
      <c r="DM1334" s="11"/>
      <c r="DN1334" s="11"/>
      <c r="DO1334" s="11"/>
      <c r="DP1334" s="11"/>
      <c r="DQ1334" s="11"/>
      <c r="DR1334" s="11"/>
      <c r="DS1334" s="11"/>
      <c r="DT1334" s="11"/>
      <c r="DU1334" s="11"/>
      <c r="DV1334" s="11"/>
      <c r="DW1334" s="11"/>
      <c r="DX1334" s="11"/>
      <c r="DY1334" s="11"/>
      <c r="DZ1334" s="11"/>
      <c r="EA1334" s="11"/>
      <c r="EB1334" s="11"/>
      <c r="EC1334" s="11"/>
      <c r="ED1334" s="11"/>
      <c r="EE1334" s="11"/>
      <c r="EF1334" s="11"/>
      <c r="EG1334" s="11"/>
      <c r="EH1334" s="11"/>
      <c r="EI1334" s="11"/>
      <c r="EJ1334" s="11"/>
      <c r="EK1334" s="11"/>
      <c r="EL1334" s="11"/>
      <c r="EM1334" s="11"/>
      <c r="EN1334" s="11"/>
      <c r="EO1334" s="11"/>
      <c r="EP1334" s="11"/>
      <c r="EQ1334" s="11"/>
      <c r="ER1334" s="11"/>
      <c r="ES1334" s="11"/>
      <c r="ET1334" s="11"/>
      <c r="EU1334" s="11"/>
      <c r="EV1334" s="11"/>
      <c r="EW1334" s="11"/>
      <c r="EX1334" s="11"/>
      <c r="EY1334" s="11"/>
      <c r="EZ1334" s="11"/>
      <c r="FA1334" s="11"/>
      <c r="FB1334" s="11"/>
      <c r="FC1334" s="11"/>
      <c r="FD1334" s="11"/>
      <c r="FE1334" s="11"/>
      <c r="FF1334" s="11"/>
      <c r="FG1334" s="11"/>
      <c r="FH1334" s="11"/>
      <c r="FI1334" s="11"/>
      <c r="FJ1334" s="11"/>
      <c r="FK1334" s="11"/>
      <c r="FL1334" s="11"/>
      <c r="FM1334" s="11"/>
      <c r="FN1334" s="11"/>
      <c r="FO1334" s="11"/>
      <c r="FP1334" s="11"/>
      <c r="FQ1334" s="11"/>
      <c r="FR1334" s="11"/>
      <c r="FS1334" s="11"/>
      <c r="FT1334" s="11"/>
      <c r="FU1334" s="11"/>
      <c r="FV1334" s="11"/>
      <c r="FW1334" s="11"/>
      <c r="FX1334" s="11"/>
      <c r="FY1334" s="11"/>
      <c r="FZ1334" s="11"/>
      <c r="GA1334" s="11"/>
      <c r="GB1334" s="11"/>
      <c r="GC1334" s="11"/>
      <c r="GD1334" s="11"/>
      <c r="GE1334" s="11"/>
      <c r="GF1334" s="11"/>
      <c r="GG1334" s="11"/>
      <c r="GH1334" s="11"/>
      <c r="GI1334" s="11"/>
      <c r="GJ1334" s="11"/>
      <c r="GK1334" s="11"/>
      <c r="GL1334" s="11"/>
      <c r="GM1334" s="11"/>
      <c r="GN1334" s="11"/>
      <c r="GO1334" s="11"/>
      <c r="GP1334" s="11"/>
      <c r="GQ1334" s="11"/>
      <c r="GR1334" s="11"/>
      <c r="GS1334" s="11"/>
      <c r="GT1334" s="11"/>
      <c r="GU1334" s="11"/>
      <c r="GV1334" s="11"/>
      <c r="GW1334" s="11"/>
    </row>
    <row r="1335" spans="1:205" s="4" customFormat="1" ht="18" customHeight="1" x14ac:dyDescent="0.2">
      <c r="A1335" s="50" t="s">
        <v>55</v>
      </c>
      <c r="B1335" s="59">
        <v>43278</v>
      </c>
      <c r="C1335" s="62" t="s">
        <v>351</v>
      </c>
      <c r="D1335" s="53" t="s">
        <v>490</v>
      </c>
      <c r="E1335" s="53" t="s">
        <v>490</v>
      </c>
      <c r="F1335" s="53" t="s">
        <v>490</v>
      </c>
      <c r="G1335" s="53" t="s">
        <v>491</v>
      </c>
      <c r="H1335" s="53" t="s">
        <v>280</v>
      </c>
      <c r="I1335" s="53" t="s">
        <v>490</v>
      </c>
      <c r="J1335" s="20" t="s">
        <v>40</v>
      </c>
      <c r="K1335" s="20" t="s">
        <v>40</v>
      </c>
      <c r="L1335" s="20" t="s">
        <v>40</v>
      </c>
      <c r="M1335" s="20" t="s">
        <v>40</v>
      </c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  <c r="DI1335" s="11"/>
      <c r="DJ1335" s="11"/>
      <c r="DK1335" s="11"/>
      <c r="DL1335" s="11"/>
      <c r="DM1335" s="11"/>
      <c r="DN1335" s="11"/>
      <c r="DO1335" s="11"/>
      <c r="DP1335" s="11"/>
      <c r="DQ1335" s="11"/>
      <c r="DR1335" s="11"/>
      <c r="DS1335" s="11"/>
      <c r="DT1335" s="11"/>
      <c r="DU1335" s="11"/>
      <c r="DV1335" s="11"/>
      <c r="DW1335" s="11"/>
      <c r="DX1335" s="11"/>
      <c r="DY1335" s="11"/>
      <c r="DZ1335" s="11"/>
      <c r="EA1335" s="11"/>
      <c r="EB1335" s="11"/>
      <c r="EC1335" s="11"/>
      <c r="ED1335" s="11"/>
      <c r="EE1335" s="11"/>
      <c r="EF1335" s="11"/>
      <c r="EG1335" s="11"/>
      <c r="EH1335" s="11"/>
      <c r="EI1335" s="11"/>
      <c r="EJ1335" s="11"/>
      <c r="EK1335" s="11"/>
      <c r="EL1335" s="11"/>
      <c r="EM1335" s="11"/>
      <c r="EN1335" s="11"/>
      <c r="EO1335" s="11"/>
      <c r="EP1335" s="11"/>
      <c r="EQ1335" s="11"/>
      <c r="ER1335" s="11"/>
      <c r="ES1335" s="11"/>
      <c r="ET1335" s="11"/>
      <c r="EU1335" s="11"/>
      <c r="EV1335" s="11"/>
      <c r="EW1335" s="11"/>
      <c r="EX1335" s="11"/>
      <c r="EY1335" s="11"/>
      <c r="EZ1335" s="11"/>
      <c r="FA1335" s="11"/>
      <c r="FB1335" s="11"/>
      <c r="FC1335" s="11"/>
      <c r="FD1335" s="11"/>
      <c r="FE1335" s="11"/>
      <c r="FF1335" s="11"/>
      <c r="FG1335" s="11"/>
      <c r="FH1335" s="11"/>
      <c r="FI1335" s="11"/>
      <c r="FJ1335" s="11"/>
      <c r="FK1335" s="11"/>
      <c r="FL1335" s="11"/>
      <c r="FM1335" s="11"/>
      <c r="FN1335" s="11"/>
      <c r="FO1335" s="11"/>
      <c r="FP1335" s="11"/>
      <c r="FQ1335" s="11"/>
      <c r="FR1335" s="11"/>
      <c r="FS1335" s="11"/>
      <c r="FT1335" s="11"/>
      <c r="FU1335" s="11"/>
      <c r="FV1335" s="11"/>
      <c r="FW1335" s="11"/>
      <c r="FX1335" s="11"/>
      <c r="FY1335" s="11"/>
      <c r="FZ1335" s="11"/>
      <c r="GA1335" s="11"/>
      <c r="GB1335" s="11"/>
      <c r="GC1335" s="11"/>
      <c r="GD1335" s="11"/>
      <c r="GE1335" s="11"/>
      <c r="GF1335" s="11"/>
      <c r="GG1335" s="11"/>
      <c r="GH1335" s="11"/>
      <c r="GI1335" s="11"/>
      <c r="GJ1335" s="11"/>
      <c r="GK1335" s="11"/>
      <c r="GL1335" s="11"/>
      <c r="GM1335" s="11"/>
      <c r="GN1335" s="11"/>
      <c r="GO1335" s="11"/>
      <c r="GP1335" s="11"/>
      <c r="GQ1335" s="11"/>
      <c r="GR1335" s="11"/>
      <c r="GS1335" s="11"/>
      <c r="GT1335" s="11"/>
      <c r="GU1335" s="11"/>
      <c r="GV1335" s="11"/>
      <c r="GW1335" s="11"/>
    </row>
    <row r="1336" spans="1:205" s="4" customFormat="1" ht="18" customHeight="1" x14ac:dyDescent="0.2">
      <c r="A1336" s="50" t="s">
        <v>55</v>
      </c>
      <c r="B1336" s="59">
        <v>43445</v>
      </c>
      <c r="C1336" s="73" t="s">
        <v>222</v>
      </c>
      <c r="D1336" s="54" t="s">
        <v>352</v>
      </c>
      <c r="E1336" s="54" t="s">
        <v>352</v>
      </c>
      <c r="F1336" s="54" t="s">
        <v>352</v>
      </c>
      <c r="G1336" s="54" t="s">
        <v>352</v>
      </c>
      <c r="H1336" s="54" t="s">
        <v>352</v>
      </c>
      <c r="I1336" s="54" t="s">
        <v>352</v>
      </c>
      <c r="J1336" s="54" t="s">
        <v>352</v>
      </c>
      <c r="K1336" s="54" t="s">
        <v>352</v>
      </c>
      <c r="L1336" s="54" t="s">
        <v>352</v>
      </c>
      <c r="M1336" s="54" t="s">
        <v>352</v>
      </c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  <c r="BQ1336" s="1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11"/>
      <c r="CF1336" s="11"/>
      <c r="CG1336" s="11"/>
      <c r="CH1336" s="11"/>
      <c r="CI1336" s="11"/>
      <c r="CJ1336" s="11"/>
      <c r="CK1336" s="11"/>
      <c r="CL1336" s="11"/>
      <c r="CM1336" s="11"/>
      <c r="CN1336" s="11"/>
      <c r="CO1336" s="11"/>
      <c r="CP1336" s="11"/>
      <c r="CQ1336" s="11"/>
      <c r="CR1336" s="11"/>
      <c r="CS1336" s="11"/>
      <c r="CT1336" s="11"/>
      <c r="CU1336" s="11"/>
      <c r="CV1336" s="11"/>
      <c r="CW1336" s="11"/>
      <c r="CX1336" s="11"/>
      <c r="CY1336" s="11"/>
      <c r="CZ1336" s="11"/>
      <c r="DA1336" s="11"/>
      <c r="DB1336" s="11"/>
      <c r="DC1336" s="11"/>
      <c r="DD1336" s="11"/>
      <c r="DE1336" s="11"/>
      <c r="DF1336" s="11"/>
      <c r="DG1336" s="11"/>
      <c r="DH1336" s="11"/>
      <c r="DI1336" s="11"/>
      <c r="DJ1336" s="11"/>
      <c r="DK1336" s="11"/>
      <c r="DL1336" s="11"/>
      <c r="DM1336" s="11"/>
      <c r="DN1336" s="11"/>
      <c r="DO1336" s="11"/>
      <c r="DP1336" s="11"/>
      <c r="DQ1336" s="11"/>
      <c r="DR1336" s="11"/>
      <c r="DS1336" s="11"/>
      <c r="DT1336" s="11"/>
      <c r="DU1336" s="11"/>
      <c r="DV1336" s="11"/>
      <c r="DW1336" s="11"/>
      <c r="DX1336" s="11"/>
      <c r="DY1336" s="11"/>
      <c r="DZ1336" s="11"/>
      <c r="EA1336" s="11"/>
      <c r="EB1336" s="11"/>
      <c r="EC1336" s="11"/>
      <c r="ED1336" s="11"/>
      <c r="EE1336" s="11"/>
      <c r="EF1336" s="11"/>
      <c r="EG1336" s="11"/>
      <c r="EH1336" s="11"/>
      <c r="EI1336" s="11"/>
      <c r="EJ1336" s="11"/>
      <c r="EK1336" s="11"/>
      <c r="EL1336" s="11"/>
      <c r="EM1336" s="11"/>
      <c r="EN1336" s="11"/>
      <c r="EO1336" s="11"/>
      <c r="EP1336" s="11"/>
      <c r="EQ1336" s="11"/>
      <c r="ER1336" s="11"/>
      <c r="ES1336" s="11"/>
      <c r="ET1336" s="11"/>
      <c r="EU1336" s="11"/>
      <c r="EV1336" s="11"/>
      <c r="EW1336" s="11"/>
      <c r="EX1336" s="11"/>
      <c r="EY1336" s="11"/>
      <c r="EZ1336" s="11"/>
      <c r="FA1336" s="11"/>
      <c r="FB1336" s="11"/>
      <c r="FC1336" s="11"/>
      <c r="FD1336" s="11"/>
      <c r="FE1336" s="11"/>
      <c r="FF1336" s="11"/>
      <c r="FG1336" s="11"/>
      <c r="FH1336" s="11"/>
      <c r="FI1336" s="11"/>
      <c r="FJ1336" s="11"/>
      <c r="FK1336" s="11"/>
      <c r="FL1336" s="11"/>
      <c r="FM1336" s="11"/>
      <c r="FN1336" s="11"/>
      <c r="FO1336" s="11"/>
      <c r="FP1336" s="11"/>
      <c r="FQ1336" s="11"/>
      <c r="FR1336" s="11"/>
      <c r="FS1336" s="11"/>
      <c r="FT1336" s="11"/>
      <c r="FU1336" s="11"/>
      <c r="FV1336" s="11"/>
      <c r="FW1336" s="11"/>
      <c r="FX1336" s="11"/>
      <c r="FY1336" s="11"/>
      <c r="FZ1336" s="11"/>
      <c r="GA1336" s="11"/>
      <c r="GB1336" s="11"/>
      <c r="GC1336" s="11"/>
      <c r="GD1336" s="11"/>
      <c r="GE1336" s="11"/>
      <c r="GF1336" s="11"/>
      <c r="GG1336" s="11"/>
      <c r="GH1336" s="11"/>
      <c r="GI1336" s="11"/>
      <c r="GJ1336" s="11"/>
      <c r="GK1336" s="11"/>
      <c r="GL1336" s="11"/>
      <c r="GM1336" s="11"/>
      <c r="GN1336" s="11"/>
      <c r="GO1336" s="11"/>
      <c r="GP1336" s="11"/>
      <c r="GQ1336" s="11"/>
      <c r="GR1336" s="11"/>
      <c r="GS1336" s="11"/>
      <c r="GT1336" s="11"/>
      <c r="GU1336" s="11"/>
      <c r="GV1336" s="11"/>
      <c r="GW1336" s="11"/>
    </row>
    <row r="1337" spans="1:205" ht="18" customHeight="1" x14ac:dyDescent="0.2">
      <c r="A1337" s="50" t="s">
        <v>55</v>
      </c>
      <c r="B1337" s="59">
        <v>43628</v>
      </c>
      <c r="C1337" s="62" t="s">
        <v>351</v>
      </c>
      <c r="D1337" s="53" t="s">
        <v>490</v>
      </c>
      <c r="E1337" s="53" t="s">
        <v>539</v>
      </c>
      <c r="F1337" s="53" t="s">
        <v>490</v>
      </c>
      <c r="G1337" s="53" t="s">
        <v>491</v>
      </c>
      <c r="H1337" s="53" t="s">
        <v>541</v>
      </c>
      <c r="I1337" s="53" t="s">
        <v>490</v>
      </c>
      <c r="J1337" s="20" t="s">
        <v>40</v>
      </c>
      <c r="K1337" s="20" t="s">
        <v>40</v>
      </c>
      <c r="L1337" s="20" t="s">
        <v>40</v>
      </c>
      <c r="M1337" s="20" t="s">
        <v>40</v>
      </c>
    </row>
    <row r="1338" spans="1:205" ht="18" customHeight="1" x14ac:dyDescent="0.2">
      <c r="A1338" s="50" t="s">
        <v>55</v>
      </c>
      <c r="B1338" s="59">
        <v>43837</v>
      </c>
      <c r="C1338" s="73" t="s">
        <v>222</v>
      </c>
      <c r="D1338" s="54" t="s">
        <v>352</v>
      </c>
      <c r="E1338" s="54" t="s">
        <v>352</v>
      </c>
      <c r="F1338" s="54" t="s">
        <v>352</v>
      </c>
      <c r="G1338" s="54" t="s">
        <v>352</v>
      </c>
      <c r="H1338" s="54" t="s">
        <v>352</v>
      </c>
      <c r="I1338" s="54" t="s">
        <v>352</v>
      </c>
      <c r="J1338" s="54" t="s">
        <v>352</v>
      </c>
      <c r="K1338" s="54" t="s">
        <v>352</v>
      </c>
      <c r="L1338" s="54" t="s">
        <v>352</v>
      </c>
      <c r="M1338" s="54" t="s">
        <v>352</v>
      </c>
    </row>
    <row r="1339" spans="1:205" ht="18" customHeight="1" x14ac:dyDescent="0.2">
      <c r="A1339" s="50" t="s">
        <v>55</v>
      </c>
      <c r="B1339" s="59">
        <v>44020</v>
      </c>
      <c r="C1339" s="62" t="s">
        <v>351</v>
      </c>
      <c r="D1339" s="80" t="s">
        <v>620</v>
      </c>
      <c r="E1339" s="80" t="s">
        <v>490</v>
      </c>
      <c r="F1339" s="80" t="s">
        <v>620</v>
      </c>
      <c r="G1339" s="80" t="s">
        <v>621</v>
      </c>
      <c r="H1339" s="81" t="s">
        <v>280</v>
      </c>
      <c r="I1339" s="53" t="s">
        <v>539</v>
      </c>
      <c r="J1339" s="20" t="s">
        <v>40</v>
      </c>
      <c r="K1339" s="20" t="s">
        <v>40</v>
      </c>
      <c r="L1339" s="20" t="s">
        <v>40</v>
      </c>
      <c r="M1339" s="20" t="s">
        <v>40</v>
      </c>
    </row>
    <row r="1340" spans="1:205" ht="18" customHeight="1" x14ac:dyDescent="0.2">
      <c r="A1340" s="50" t="s">
        <v>55</v>
      </c>
      <c r="B1340" s="59">
        <v>44221</v>
      </c>
      <c r="C1340" s="73" t="s">
        <v>222</v>
      </c>
      <c r="D1340" s="54" t="s">
        <v>352</v>
      </c>
      <c r="E1340" s="54" t="s">
        <v>352</v>
      </c>
      <c r="F1340" s="54" t="s">
        <v>352</v>
      </c>
      <c r="G1340" s="54" t="s">
        <v>352</v>
      </c>
      <c r="H1340" s="54" t="s">
        <v>352</v>
      </c>
      <c r="I1340" s="54" t="s">
        <v>352</v>
      </c>
      <c r="J1340" s="54" t="s">
        <v>352</v>
      </c>
      <c r="K1340" s="54" t="s">
        <v>352</v>
      </c>
      <c r="L1340" s="54" t="s">
        <v>352</v>
      </c>
      <c r="M1340" s="54" t="s">
        <v>352</v>
      </c>
    </row>
    <row r="1341" spans="1:205" ht="18" customHeight="1" x14ac:dyDescent="0.2">
      <c r="A1341" s="50" t="s">
        <v>301</v>
      </c>
      <c r="B1341" s="59">
        <v>41842</v>
      </c>
      <c r="C1341" s="53" t="s">
        <v>284</v>
      </c>
      <c r="D1341" s="54" t="s">
        <v>352</v>
      </c>
      <c r="E1341" s="54" t="s">
        <v>352</v>
      </c>
      <c r="F1341" s="54" t="s">
        <v>352</v>
      </c>
      <c r="G1341" s="54" t="s">
        <v>352</v>
      </c>
      <c r="H1341" s="54" t="s">
        <v>352</v>
      </c>
      <c r="I1341" s="54" t="s">
        <v>352</v>
      </c>
      <c r="J1341" s="54" t="s">
        <v>352</v>
      </c>
      <c r="K1341" s="54" t="s">
        <v>352</v>
      </c>
      <c r="L1341" s="54" t="s">
        <v>352</v>
      </c>
      <c r="M1341" s="54" t="s">
        <v>352</v>
      </c>
    </row>
    <row r="1342" spans="1:205" ht="18" customHeight="1" x14ac:dyDescent="0.2">
      <c r="A1342" s="50" t="s">
        <v>301</v>
      </c>
      <c r="B1342" s="59">
        <v>41941</v>
      </c>
      <c r="C1342" s="53" t="s">
        <v>322</v>
      </c>
      <c r="D1342" s="54" t="s">
        <v>352</v>
      </c>
      <c r="E1342" s="54" t="s">
        <v>352</v>
      </c>
      <c r="F1342" s="54" t="s">
        <v>352</v>
      </c>
      <c r="G1342" s="54" t="s">
        <v>352</v>
      </c>
      <c r="H1342" s="54" t="s">
        <v>352</v>
      </c>
      <c r="I1342" s="54" t="s">
        <v>352</v>
      </c>
      <c r="J1342" s="54" t="s">
        <v>352</v>
      </c>
      <c r="K1342" s="54" t="s">
        <v>352</v>
      </c>
      <c r="L1342" s="54" t="s">
        <v>352</v>
      </c>
      <c r="M1342" s="54" t="s">
        <v>352</v>
      </c>
    </row>
    <row r="1343" spans="1:205" ht="18" customHeight="1" x14ac:dyDescent="0.2">
      <c r="A1343" s="50" t="s">
        <v>301</v>
      </c>
      <c r="B1343" s="59">
        <v>42039</v>
      </c>
      <c r="C1343" s="53" t="s">
        <v>346</v>
      </c>
      <c r="D1343" s="54" t="s">
        <v>352</v>
      </c>
      <c r="E1343" s="54" t="s">
        <v>352</v>
      </c>
      <c r="F1343" s="54" t="s">
        <v>352</v>
      </c>
      <c r="G1343" s="54" t="s">
        <v>352</v>
      </c>
      <c r="H1343" s="54" t="s">
        <v>352</v>
      </c>
      <c r="I1343" s="54" t="s">
        <v>352</v>
      </c>
      <c r="J1343" s="54" t="s">
        <v>352</v>
      </c>
      <c r="K1343" s="54" t="s">
        <v>352</v>
      </c>
      <c r="L1343" s="54" t="s">
        <v>352</v>
      </c>
      <c r="M1343" s="54" t="s">
        <v>352</v>
      </c>
    </row>
    <row r="1344" spans="1:205" s="1" customFormat="1" ht="18" customHeight="1" x14ac:dyDescent="0.2">
      <c r="A1344" s="50" t="s">
        <v>301</v>
      </c>
      <c r="B1344" s="59">
        <v>42297</v>
      </c>
      <c r="C1344" s="53" t="s">
        <v>370</v>
      </c>
      <c r="D1344" s="54" t="s">
        <v>352</v>
      </c>
      <c r="E1344" s="54" t="s">
        <v>352</v>
      </c>
      <c r="F1344" s="54" t="s">
        <v>352</v>
      </c>
      <c r="G1344" s="54" t="s">
        <v>352</v>
      </c>
      <c r="H1344" s="54" t="s">
        <v>352</v>
      </c>
      <c r="I1344" s="54" t="s">
        <v>352</v>
      </c>
      <c r="J1344" s="54" t="s">
        <v>352</v>
      </c>
      <c r="K1344" s="54" t="s">
        <v>352</v>
      </c>
      <c r="L1344" s="54" t="s">
        <v>352</v>
      </c>
      <c r="M1344" s="54" t="s">
        <v>352</v>
      </c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  <c r="DI1344" s="11"/>
      <c r="DJ1344" s="11"/>
      <c r="DK1344" s="11"/>
      <c r="DL1344" s="11"/>
      <c r="DM1344" s="11"/>
      <c r="DN1344" s="11"/>
      <c r="DO1344" s="11"/>
      <c r="DP1344" s="11"/>
      <c r="DQ1344" s="11"/>
      <c r="DR1344" s="11"/>
      <c r="DS1344" s="11"/>
      <c r="DT1344" s="11"/>
      <c r="DU1344" s="11"/>
      <c r="DV1344" s="11"/>
      <c r="DW1344" s="11"/>
      <c r="DX1344" s="11"/>
      <c r="DY1344" s="11"/>
      <c r="DZ1344" s="11"/>
      <c r="EA1344" s="11"/>
      <c r="EB1344" s="11"/>
      <c r="EC1344" s="11"/>
      <c r="ED1344" s="11"/>
      <c r="EE1344" s="11"/>
      <c r="EF1344" s="11"/>
      <c r="EG1344" s="11"/>
      <c r="EH1344" s="11"/>
      <c r="EI1344" s="11"/>
      <c r="EJ1344" s="11"/>
      <c r="EK1344" s="11"/>
      <c r="EL1344" s="11"/>
      <c r="EM1344" s="11"/>
      <c r="EN1344" s="11"/>
      <c r="EO1344" s="11"/>
      <c r="EP1344" s="11"/>
      <c r="EQ1344" s="11"/>
      <c r="ER1344" s="11"/>
      <c r="ES1344" s="11"/>
      <c r="ET1344" s="11"/>
      <c r="EU1344" s="11"/>
      <c r="EV1344" s="11"/>
      <c r="EW1344" s="11"/>
      <c r="EX1344" s="11"/>
      <c r="EY1344" s="11"/>
      <c r="EZ1344" s="11"/>
      <c r="FA1344" s="11"/>
      <c r="FB1344" s="11"/>
      <c r="FC1344" s="11"/>
      <c r="FD1344" s="11"/>
      <c r="FE1344" s="11"/>
      <c r="FF1344" s="11"/>
      <c r="FG1344" s="11"/>
      <c r="FH1344" s="11"/>
      <c r="FI1344" s="11"/>
      <c r="FJ1344" s="11"/>
      <c r="FK1344" s="11"/>
      <c r="FL1344" s="11"/>
      <c r="FM1344" s="11"/>
      <c r="FN1344" s="11"/>
      <c r="FO1344" s="11"/>
      <c r="FP1344" s="11"/>
      <c r="FQ1344" s="11"/>
      <c r="FR1344" s="11"/>
      <c r="FS1344" s="11"/>
      <c r="FT1344" s="11"/>
      <c r="FU1344" s="11"/>
      <c r="FV1344" s="11"/>
      <c r="FW1344" s="11"/>
      <c r="FX1344" s="11"/>
      <c r="FY1344" s="11"/>
      <c r="FZ1344" s="11"/>
      <c r="GA1344" s="11"/>
      <c r="GB1344" s="11"/>
      <c r="GC1344" s="11"/>
      <c r="GD1344" s="11"/>
      <c r="GE1344" s="11"/>
      <c r="GF1344" s="11"/>
      <c r="GG1344" s="11"/>
      <c r="GH1344" s="11"/>
      <c r="GI1344" s="11"/>
      <c r="GJ1344" s="11"/>
      <c r="GK1344" s="11"/>
      <c r="GL1344" s="11"/>
      <c r="GM1344" s="11"/>
      <c r="GN1344" s="11"/>
      <c r="GO1344" s="11"/>
      <c r="GP1344" s="11"/>
      <c r="GQ1344" s="11"/>
      <c r="GR1344" s="11"/>
      <c r="GS1344" s="11"/>
      <c r="GT1344" s="11"/>
      <c r="GU1344" s="11"/>
      <c r="GV1344" s="11"/>
      <c r="GW1344" s="11"/>
    </row>
    <row r="1345" spans="1:205" s="1" customFormat="1" ht="18" customHeight="1" x14ac:dyDescent="0.2">
      <c r="A1345" s="50" t="s">
        <v>301</v>
      </c>
      <c r="B1345" s="59">
        <v>42432</v>
      </c>
      <c r="C1345" s="53" t="s">
        <v>416</v>
      </c>
      <c r="D1345" s="54" t="s">
        <v>352</v>
      </c>
      <c r="E1345" s="54" t="s">
        <v>352</v>
      </c>
      <c r="F1345" s="54" t="s">
        <v>352</v>
      </c>
      <c r="G1345" s="54" t="s">
        <v>352</v>
      </c>
      <c r="H1345" s="54" t="s">
        <v>352</v>
      </c>
      <c r="I1345" s="54" t="s">
        <v>352</v>
      </c>
      <c r="J1345" s="54" t="s">
        <v>352</v>
      </c>
      <c r="K1345" s="54" t="s">
        <v>352</v>
      </c>
      <c r="L1345" s="54" t="s">
        <v>352</v>
      </c>
      <c r="M1345" s="54" t="s">
        <v>352</v>
      </c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  <c r="BQ1345" s="1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11"/>
      <c r="CF1345" s="11"/>
      <c r="CG1345" s="11"/>
      <c r="CH1345" s="11"/>
      <c r="CI1345" s="11"/>
      <c r="CJ1345" s="11"/>
      <c r="CK1345" s="11"/>
      <c r="CL1345" s="11"/>
      <c r="CM1345" s="11"/>
      <c r="CN1345" s="11"/>
      <c r="CO1345" s="11"/>
      <c r="CP1345" s="11"/>
      <c r="CQ1345" s="11"/>
      <c r="CR1345" s="11"/>
      <c r="CS1345" s="11"/>
      <c r="CT1345" s="11"/>
      <c r="CU1345" s="11"/>
      <c r="CV1345" s="11"/>
      <c r="CW1345" s="11"/>
      <c r="CX1345" s="11"/>
      <c r="CY1345" s="11"/>
      <c r="CZ1345" s="11"/>
      <c r="DA1345" s="11"/>
      <c r="DB1345" s="11"/>
      <c r="DC1345" s="11"/>
      <c r="DD1345" s="11"/>
      <c r="DE1345" s="11"/>
      <c r="DF1345" s="11"/>
      <c r="DG1345" s="11"/>
      <c r="DH1345" s="11"/>
      <c r="DI1345" s="11"/>
      <c r="DJ1345" s="11"/>
      <c r="DK1345" s="11"/>
      <c r="DL1345" s="11"/>
      <c r="DM1345" s="11"/>
      <c r="DN1345" s="11"/>
      <c r="DO1345" s="11"/>
      <c r="DP1345" s="11"/>
      <c r="DQ1345" s="11"/>
      <c r="DR1345" s="11"/>
      <c r="DS1345" s="11"/>
      <c r="DT1345" s="11"/>
      <c r="DU1345" s="11"/>
      <c r="DV1345" s="11"/>
      <c r="DW1345" s="11"/>
      <c r="DX1345" s="11"/>
      <c r="DY1345" s="11"/>
      <c r="DZ1345" s="11"/>
      <c r="EA1345" s="11"/>
      <c r="EB1345" s="11"/>
      <c r="EC1345" s="11"/>
      <c r="ED1345" s="11"/>
      <c r="EE1345" s="11"/>
      <c r="EF1345" s="11"/>
      <c r="EG1345" s="11"/>
      <c r="EH1345" s="11"/>
      <c r="EI1345" s="11"/>
      <c r="EJ1345" s="11"/>
      <c r="EK1345" s="11"/>
      <c r="EL1345" s="11"/>
      <c r="EM1345" s="11"/>
      <c r="EN1345" s="11"/>
      <c r="EO1345" s="11"/>
      <c r="EP1345" s="11"/>
      <c r="EQ1345" s="11"/>
      <c r="ER1345" s="11"/>
      <c r="ES1345" s="11"/>
      <c r="ET1345" s="11"/>
      <c r="EU1345" s="11"/>
      <c r="EV1345" s="11"/>
      <c r="EW1345" s="11"/>
      <c r="EX1345" s="11"/>
      <c r="EY1345" s="11"/>
      <c r="EZ1345" s="11"/>
      <c r="FA1345" s="11"/>
      <c r="FB1345" s="11"/>
      <c r="FC1345" s="11"/>
      <c r="FD1345" s="11"/>
      <c r="FE1345" s="11"/>
      <c r="FF1345" s="11"/>
      <c r="FG1345" s="11"/>
      <c r="FH1345" s="11"/>
      <c r="FI1345" s="11"/>
      <c r="FJ1345" s="11"/>
      <c r="FK1345" s="11"/>
      <c r="FL1345" s="11"/>
      <c r="FM1345" s="11"/>
      <c r="FN1345" s="11"/>
      <c r="FO1345" s="11"/>
      <c r="FP1345" s="11"/>
      <c r="FQ1345" s="11"/>
      <c r="FR1345" s="11"/>
      <c r="FS1345" s="11"/>
      <c r="FT1345" s="11"/>
      <c r="FU1345" s="11"/>
      <c r="FV1345" s="11"/>
      <c r="FW1345" s="11"/>
      <c r="FX1345" s="11"/>
      <c r="FY1345" s="11"/>
      <c r="FZ1345" s="11"/>
      <c r="GA1345" s="11"/>
      <c r="GB1345" s="11"/>
      <c r="GC1345" s="11"/>
      <c r="GD1345" s="11"/>
      <c r="GE1345" s="11"/>
      <c r="GF1345" s="11"/>
      <c r="GG1345" s="11"/>
      <c r="GH1345" s="11"/>
      <c r="GI1345" s="11"/>
      <c r="GJ1345" s="11"/>
      <c r="GK1345" s="11"/>
      <c r="GL1345" s="11"/>
      <c r="GM1345" s="11"/>
      <c r="GN1345" s="11"/>
      <c r="GO1345" s="11"/>
      <c r="GP1345" s="11"/>
      <c r="GQ1345" s="11"/>
      <c r="GR1345" s="11"/>
      <c r="GS1345" s="11"/>
      <c r="GT1345" s="11"/>
      <c r="GU1345" s="11"/>
      <c r="GV1345" s="11"/>
      <c r="GW1345" s="11"/>
    </row>
    <row r="1346" spans="1:205" s="4" customFormat="1" ht="18" customHeight="1" x14ac:dyDescent="0.2">
      <c r="A1346" s="50" t="s">
        <v>301</v>
      </c>
      <c r="B1346" s="59">
        <v>42661</v>
      </c>
      <c r="C1346" s="53" t="s">
        <v>442</v>
      </c>
      <c r="D1346" s="54" t="s">
        <v>352</v>
      </c>
      <c r="E1346" s="54" t="s">
        <v>352</v>
      </c>
      <c r="F1346" s="54" t="s">
        <v>352</v>
      </c>
      <c r="G1346" s="54" t="s">
        <v>352</v>
      </c>
      <c r="H1346" s="54" t="s">
        <v>352</v>
      </c>
      <c r="I1346" s="54" t="s">
        <v>352</v>
      </c>
      <c r="J1346" s="54" t="s">
        <v>352</v>
      </c>
      <c r="K1346" s="54" t="s">
        <v>352</v>
      </c>
      <c r="L1346" s="54" t="s">
        <v>352</v>
      </c>
      <c r="M1346" s="54" t="s">
        <v>352</v>
      </c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  <c r="CY1346" s="11"/>
      <c r="CZ1346" s="11"/>
      <c r="DA1346" s="11"/>
      <c r="DB1346" s="11"/>
      <c r="DC1346" s="11"/>
      <c r="DD1346" s="11"/>
      <c r="DE1346" s="11"/>
      <c r="DF1346" s="11"/>
      <c r="DG1346" s="11"/>
      <c r="DH1346" s="11"/>
      <c r="DI1346" s="11"/>
      <c r="DJ1346" s="11"/>
      <c r="DK1346" s="11"/>
      <c r="DL1346" s="11"/>
      <c r="DM1346" s="11"/>
      <c r="DN1346" s="11"/>
      <c r="DO1346" s="11"/>
      <c r="DP1346" s="11"/>
      <c r="DQ1346" s="11"/>
      <c r="DR1346" s="11"/>
      <c r="DS1346" s="11"/>
      <c r="DT1346" s="11"/>
      <c r="DU1346" s="11"/>
      <c r="DV1346" s="11"/>
      <c r="DW1346" s="11"/>
      <c r="DX1346" s="11"/>
      <c r="DY1346" s="11"/>
      <c r="DZ1346" s="11"/>
      <c r="EA1346" s="11"/>
      <c r="EB1346" s="11"/>
      <c r="EC1346" s="11"/>
      <c r="ED1346" s="11"/>
      <c r="EE1346" s="11"/>
      <c r="EF1346" s="11"/>
      <c r="EG1346" s="11"/>
      <c r="EH1346" s="11"/>
      <c r="EI1346" s="11"/>
      <c r="EJ1346" s="11"/>
      <c r="EK1346" s="11"/>
      <c r="EL1346" s="11"/>
      <c r="EM1346" s="11"/>
      <c r="EN1346" s="11"/>
      <c r="EO1346" s="11"/>
      <c r="EP1346" s="11"/>
      <c r="EQ1346" s="11"/>
      <c r="ER1346" s="11"/>
      <c r="ES1346" s="11"/>
      <c r="ET1346" s="11"/>
      <c r="EU1346" s="11"/>
      <c r="EV1346" s="11"/>
      <c r="EW1346" s="11"/>
      <c r="EX1346" s="11"/>
      <c r="EY1346" s="11"/>
      <c r="EZ1346" s="11"/>
      <c r="FA1346" s="11"/>
      <c r="FB1346" s="11"/>
      <c r="FC1346" s="11"/>
      <c r="FD1346" s="11"/>
      <c r="FE1346" s="11"/>
      <c r="FF1346" s="11"/>
      <c r="FG1346" s="11"/>
      <c r="FH1346" s="11"/>
      <c r="FI1346" s="11"/>
      <c r="FJ1346" s="11"/>
      <c r="FK1346" s="11"/>
      <c r="FL1346" s="11"/>
      <c r="FM1346" s="11"/>
      <c r="FN1346" s="11"/>
      <c r="FO1346" s="11"/>
      <c r="FP1346" s="11"/>
      <c r="FQ1346" s="11"/>
      <c r="FR1346" s="11"/>
      <c r="FS1346" s="11"/>
      <c r="FT1346" s="11"/>
      <c r="FU1346" s="11"/>
      <c r="FV1346" s="11"/>
      <c r="FW1346" s="11"/>
      <c r="FX1346" s="11"/>
      <c r="FY1346" s="11"/>
      <c r="FZ1346" s="11"/>
      <c r="GA1346" s="11"/>
      <c r="GB1346" s="11"/>
      <c r="GC1346" s="11"/>
      <c r="GD1346" s="11"/>
      <c r="GE1346" s="11"/>
      <c r="GF1346" s="11"/>
      <c r="GG1346" s="11"/>
      <c r="GH1346" s="11"/>
      <c r="GI1346" s="11"/>
      <c r="GJ1346" s="11"/>
      <c r="GK1346" s="11"/>
      <c r="GL1346" s="11"/>
      <c r="GM1346" s="11"/>
      <c r="GN1346" s="11"/>
      <c r="GO1346" s="11"/>
      <c r="GP1346" s="11"/>
      <c r="GQ1346" s="11"/>
      <c r="GR1346" s="11"/>
      <c r="GS1346" s="11"/>
      <c r="GT1346" s="11"/>
      <c r="GU1346" s="11"/>
      <c r="GV1346" s="11"/>
      <c r="GW1346" s="11"/>
    </row>
    <row r="1347" spans="1:205" s="4" customFormat="1" ht="18" customHeight="1" x14ac:dyDescent="0.2">
      <c r="A1347" s="50" t="s">
        <v>301</v>
      </c>
      <c r="B1347" s="59">
        <v>42836</v>
      </c>
      <c r="C1347" s="53" t="s">
        <v>467</v>
      </c>
      <c r="D1347" s="54" t="s">
        <v>352</v>
      </c>
      <c r="E1347" s="54" t="s">
        <v>352</v>
      </c>
      <c r="F1347" s="54" t="s">
        <v>352</v>
      </c>
      <c r="G1347" s="54" t="s">
        <v>352</v>
      </c>
      <c r="H1347" s="54" t="s">
        <v>352</v>
      </c>
      <c r="I1347" s="54" t="s">
        <v>352</v>
      </c>
      <c r="J1347" s="54" t="s">
        <v>352</v>
      </c>
      <c r="K1347" s="54" t="s">
        <v>352</v>
      </c>
      <c r="L1347" s="54" t="s">
        <v>352</v>
      </c>
      <c r="M1347" s="54" t="s">
        <v>352</v>
      </c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  <c r="DI1347" s="11"/>
      <c r="DJ1347" s="11"/>
      <c r="DK1347" s="11"/>
      <c r="DL1347" s="11"/>
      <c r="DM1347" s="11"/>
      <c r="DN1347" s="11"/>
      <c r="DO1347" s="11"/>
      <c r="DP1347" s="11"/>
      <c r="DQ1347" s="11"/>
      <c r="DR1347" s="11"/>
      <c r="DS1347" s="11"/>
      <c r="DT1347" s="11"/>
      <c r="DU1347" s="11"/>
      <c r="DV1347" s="11"/>
      <c r="DW1347" s="11"/>
      <c r="DX1347" s="11"/>
      <c r="DY1347" s="11"/>
      <c r="DZ1347" s="11"/>
      <c r="EA1347" s="11"/>
      <c r="EB1347" s="11"/>
      <c r="EC1347" s="11"/>
      <c r="ED1347" s="11"/>
      <c r="EE1347" s="11"/>
      <c r="EF1347" s="11"/>
      <c r="EG1347" s="11"/>
      <c r="EH1347" s="11"/>
      <c r="EI1347" s="11"/>
      <c r="EJ1347" s="11"/>
      <c r="EK1347" s="11"/>
      <c r="EL1347" s="11"/>
      <c r="EM1347" s="11"/>
      <c r="EN1347" s="11"/>
      <c r="EO1347" s="11"/>
      <c r="EP1347" s="11"/>
      <c r="EQ1347" s="11"/>
      <c r="ER1347" s="11"/>
      <c r="ES1347" s="11"/>
      <c r="ET1347" s="11"/>
      <c r="EU1347" s="11"/>
      <c r="EV1347" s="11"/>
      <c r="EW1347" s="11"/>
      <c r="EX1347" s="11"/>
      <c r="EY1347" s="11"/>
      <c r="EZ1347" s="11"/>
      <c r="FA1347" s="11"/>
      <c r="FB1347" s="11"/>
      <c r="FC1347" s="11"/>
      <c r="FD1347" s="11"/>
      <c r="FE1347" s="11"/>
      <c r="FF1347" s="11"/>
      <c r="FG1347" s="11"/>
      <c r="FH1347" s="11"/>
      <c r="FI1347" s="11"/>
      <c r="FJ1347" s="11"/>
      <c r="FK1347" s="11"/>
      <c r="FL1347" s="11"/>
      <c r="FM1347" s="11"/>
      <c r="FN1347" s="11"/>
      <c r="FO1347" s="11"/>
      <c r="FP1347" s="11"/>
      <c r="FQ1347" s="11"/>
      <c r="FR1347" s="11"/>
      <c r="FS1347" s="11"/>
      <c r="FT1347" s="11"/>
      <c r="FU1347" s="11"/>
      <c r="FV1347" s="11"/>
      <c r="FW1347" s="11"/>
      <c r="FX1347" s="11"/>
      <c r="FY1347" s="11"/>
      <c r="FZ1347" s="11"/>
      <c r="GA1347" s="11"/>
      <c r="GB1347" s="11"/>
      <c r="GC1347" s="11"/>
      <c r="GD1347" s="11"/>
      <c r="GE1347" s="11"/>
      <c r="GF1347" s="11"/>
      <c r="GG1347" s="11"/>
      <c r="GH1347" s="11"/>
      <c r="GI1347" s="11"/>
      <c r="GJ1347" s="11"/>
      <c r="GK1347" s="11"/>
      <c r="GL1347" s="11"/>
      <c r="GM1347" s="11"/>
      <c r="GN1347" s="11"/>
      <c r="GO1347" s="11"/>
      <c r="GP1347" s="11"/>
      <c r="GQ1347" s="11"/>
      <c r="GR1347" s="11"/>
      <c r="GS1347" s="11"/>
      <c r="GT1347" s="11"/>
      <c r="GU1347" s="11"/>
      <c r="GV1347" s="11"/>
      <c r="GW1347" s="11"/>
    </row>
    <row r="1348" spans="1:205" s="4" customFormat="1" ht="18" customHeight="1" x14ac:dyDescent="0.2">
      <c r="A1348" s="50" t="s">
        <v>301</v>
      </c>
      <c r="B1348" s="59">
        <v>43124</v>
      </c>
      <c r="C1348" s="53" t="s">
        <v>186</v>
      </c>
      <c r="D1348" s="54" t="s">
        <v>352</v>
      </c>
      <c r="E1348" s="54" t="s">
        <v>352</v>
      </c>
      <c r="F1348" s="54" t="s">
        <v>352</v>
      </c>
      <c r="G1348" s="54" t="s">
        <v>352</v>
      </c>
      <c r="H1348" s="54" t="s">
        <v>352</v>
      </c>
      <c r="I1348" s="54" t="s">
        <v>352</v>
      </c>
      <c r="J1348" s="54" t="s">
        <v>352</v>
      </c>
      <c r="K1348" s="54" t="s">
        <v>352</v>
      </c>
      <c r="L1348" s="54" t="s">
        <v>352</v>
      </c>
      <c r="M1348" s="54" t="s">
        <v>352</v>
      </c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1"/>
      <c r="CG1348" s="11"/>
      <c r="CH1348" s="11"/>
      <c r="CI1348" s="11"/>
      <c r="CJ1348" s="11"/>
      <c r="CK1348" s="11"/>
      <c r="CL1348" s="11"/>
      <c r="CM1348" s="11"/>
      <c r="CN1348" s="11"/>
      <c r="CO1348" s="11"/>
      <c r="CP1348" s="11"/>
      <c r="CQ1348" s="11"/>
      <c r="CR1348" s="11"/>
      <c r="CS1348" s="11"/>
      <c r="CT1348" s="11"/>
      <c r="CU1348" s="11"/>
      <c r="CV1348" s="11"/>
      <c r="CW1348" s="11"/>
      <c r="CX1348" s="11"/>
      <c r="CY1348" s="11"/>
      <c r="CZ1348" s="11"/>
      <c r="DA1348" s="11"/>
      <c r="DB1348" s="11"/>
      <c r="DC1348" s="11"/>
      <c r="DD1348" s="11"/>
      <c r="DE1348" s="11"/>
      <c r="DF1348" s="11"/>
      <c r="DG1348" s="11"/>
      <c r="DH1348" s="11"/>
      <c r="DI1348" s="11"/>
      <c r="DJ1348" s="11"/>
      <c r="DK1348" s="11"/>
      <c r="DL1348" s="11"/>
      <c r="DM1348" s="11"/>
      <c r="DN1348" s="11"/>
      <c r="DO1348" s="11"/>
      <c r="DP1348" s="11"/>
      <c r="DQ1348" s="11"/>
      <c r="DR1348" s="11"/>
      <c r="DS1348" s="11"/>
      <c r="DT1348" s="11"/>
      <c r="DU1348" s="11"/>
      <c r="DV1348" s="11"/>
      <c r="DW1348" s="11"/>
      <c r="DX1348" s="11"/>
      <c r="DY1348" s="11"/>
      <c r="DZ1348" s="11"/>
      <c r="EA1348" s="11"/>
      <c r="EB1348" s="11"/>
      <c r="EC1348" s="11"/>
      <c r="ED1348" s="11"/>
      <c r="EE1348" s="11"/>
      <c r="EF1348" s="11"/>
      <c r="EG1348" s="11"/>
      <c r="EH1348" s="11"/>
      <c r="EI1348" s="11"/>
      <c r="EJ1348" s="11"/>
      <c r="EK1348" s="11"/>
      <c r="EL1348" s="11"/>
      <c r="EM1348" s="11"/>
      <c r="EN1348" s="11"/>
      <c r="EO1348" s="11"/>
      <c r="EP1348" s="11"/>
      <c r="EQ1348" s="11"/>
      <c r="ER1348" s="11"/>
      <c r="ES1348" s="11"/>
      <c r="ET1348" s="11"/>
      <c r="EU1348" s="11"/>
      <c r="EV1348" s="11"/>
      <c r="EW1348" s="11"/>
      <c r="EX1348" s="11"/>
      <c r="EY1348" s="11"/>
      <c r="EZ1348" s="11"/>
      <c r="FA1348" s="11"/>
      <c r="FB1348" s="11"/>
      <c r="FC1348" s="11"/>
      <c r="FD1348" s="11"/>
      <c r="FE1348" s="11"/>
      <c r="FF1348" s="11"/>
      <c r="FG1348" s="11"/>
      <c r="FH1348" s="11"/>
      <c r="FI1348" s="11"/>
      <c r="FJ1348" s="11"/>
      <c r="FK1348" s="11"/>
      <c r="FL1348" s="11"/>
      <c r="FM1348" s="11"/>
      <c r="FN1348" s="11"/>
      <c r="FO1348" s="11"/>
      <c r="FP1348" s="11"/>
      <c r="FQ1348" s="11"/>
      <c r="FR1348" s="11"/>
      <c r="FS1348" s="11"/>
      <c r="FT1348" s="11"/>
      <c r="FU1348" s="11"/>
      <c r="FV1348" s="11"/>
      <c r="FW1348" s="11"/>
      <c r="FX1348" s="11"/>
      <c r="FY1348" s="11"/>
      <c r="FZ1348" s="11"/>
      <c r="GA1348" s="11"/>
      <c r="GB1348" s="11"/>
      <c r="GC1348" s="11"/>
      <c r="GD1348" s="11"/>
      <c r="GE1348" s="11"/>
      <c r="GF1348" s="11"/>
      <c r="GG1348" s="11"/>
      <c r="GH1348" s="11"/>
      <c r="GI1348" s="11"/>
      <c r="GJ1348" s="11"/>
      <c r="GK1348" s="11"/>
      <c r="GL1348" s="11"/>
      <c r="GM1348" s="11"/>
      <c r="GN1348" s="11"/>
      <c r="GO1348" s="11"/>
      <c r="GP1348" s="11"/>
      <c r="GQ1348" s="11"/>
      <c r="GR1348" s="11"/>
      <c r="GS1348" s="11"/>
      <c r="GT1348" s="11"/>
      <c r="GU1348" s="11"/>
      <c r="GV1348" s="11"/>
      <c r="GW1348" s="11"/>
    </row>
    <row r="1349" spans="1:205" s="4" customFormat="1" ht="18" customHeight="1" x14ac:dyDescent="0.2">
      <c r="A1349" s="50" t="s">
        <v>301</v>
      </c>
      <c r="B1349" s="59">
        <v>43278</v>
      </c>
      <c r="C1349" s="53" t="s">
        <v>534</v>
      </c>
      <c r="D1349" s="54" t="s">
        <v>352</v>
      </c>
      <c r="E1349" s="54" t="s">
        <v>352</v>
      </c>
      <c r="F1349" s="54" t="s">
        <v>352</v>
      </c>
      <c r="G1349" s="54" t="s">
        <v>352</v>
      </c>
      <c r="H1349" s="54" t="s">
        <v>352</v>
      </c>
      <c r="I1349" s="54" t="s">
        <v>352</v>
      </c>
      <c r="J1349" s="54" t="s">
        <v>352</v>
      </c>
      <c r="K1349" s="54" t="s">
        <v>352</v>
      </c>
      <c r="L1349" s="54" t="s">
        <v>352</v>
      </c>
      <c r="M1349" s="54" t="s">
        <v>352</v>
      </c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11"/>
      <c r="CF1349" s="11"/>
      <c r="CG1349" s="11"/>
      <c r="CH1349" s="11"/>
      <c r="CI1349" s="11"/>
      <c r="CJ1349" s="11"/>
      <c r="CK1349" s="11"/>
      <c r="CL1349" s="11"/>
      <c r="CM1349" s="11"/>
      <c r="CN1349" s="11"/>
      <c r="CO1349" s="11"/>
      <c r="CP1349" s="11"/>
      <c r="CQ1349" s="11"/>
      <c r="CR1349" s="11"/>
      <c r="CS1349" s="11"/>
      <c r="CT1349" s="11"/>
      <c r="CU1349" s="11"/>
      <c r="CV1349" s="11"/>
      <c r="CW1349" s="11"/>
      <c r="CX1349" s="11"/>
      <c r="CY1349" s="11"/>
      <c r="CZ1349" s="11"/>
      <c r="DA1349" s="11"/>
      <c r="DB1349" s="11"/>
      <c r="DC1349" s="11"/>
      <c r="DD1349" s="11"/>
      <c r="DE1349" s="11"/>
      <c r="DF1349" s="11"/>
      <c r="DG1349" s="11"/>
      <c r="DH1349" s="11"/>
      <c r="DI1349" s="11"/>
      <c r="DJ1349" s="11"/>
      <c r="DK1349" s="11"/>
      <c r="DL1349" s="11"/>
      <c r="DM1349" s="11"/>
      <c r="DN1349" s="11"/>
      <c r="DO1349" s="11"/>
      <c r="DP1349" s="11"/>
      <c r="DQ1349" s="11"/>
      <c r="DR1349" s="11"/>
      <c r="DS1349" s="11"/>
      <c r="DT1349" s="11"/>
      <c r="DU1349" s="11"/>
      <c r="DV1349" s="11"/>
      <c r="DW1349" s="11"/>
      <c r="DX1349" s="11"/>
      <c r="DY1349" s="11"/>
      <c r="DZ1349" s="11"/>
      <c r="EA1349" s="11"/>
      <c r="EB1349" s="11"/>
      <c r="EC1349" s="11"/>
      <c r="ED1349" s="11"/>
      <c r="EE1349" s="11"/>
      <c r="EF1349" s="11"/>
      <c r="EG1349" s="11"/>
      <c r="EH1349" s="11"/>
      <c r="EI1349" s="11"/>
      <c r="EJ1349" s="11"/>
      <c r="EK1349" s="11"/>
      <c r="EL1349" s="11"/>
      <c r="EM1349" s="11"/>
      <c r="EN1349" s="11"/>
      <c r="EO1349" s="11"/>
      <c r="EP1349" s="11"/>
      <c r="EQ1349" s="11"/>
      <c r="ER1349" s="11"/>
      <c r="ES1349" s="11"/>
      <c r="ET1349" s="11"/>
      <c r="EU1349" s="11"/>
      <c r="EV1349" s="11"/>
      <c r="EW1349" s="11"/>
      <c r="EX1349" s="11"/>
      <c r="EY1349" s="11"/>
      <c r="EZ1349" s="11"/>
      <c r="FA1349" s="11"/>
      <c r="FB1349" s="11"/>
      <c r="FC1349" s="11"/>
      <c r="FD1349" s="11"/>
      <c r="FE1349" s="11"/>
      <c r="FF1349" s="11"/>
      <c r="FG1349" s="11"/>
      <c r="FH1349" s="11"/>
      <c r="FI1349" s="11"/>
      <c r="FJ1349" s="11"/>
      <c r="FK1349" s="11"/>
      <c r="FL1349" s="11"/>
      <c r="FM1349" s="11"/>
      <c r="FN1349" s="11"/>
      <c r="FO1349" s="11"/>
      <c r="FP1349" s="11"/>
      <c r="FQ1349" s="11"/>
      <c r="FR1349" s="11"/>
      <c r="FS1349" s="11"/>
      <c r="FT1349" s="11"/>
      <c r="FU1349" s="11"/>
      <c r="FV1349" s="11"/>
      <c r="FW1349" s="11"/>
      <c r="FX1349" s="11"/>
      <c r="FY1349" s="11"/>
      <c r="FZ1349" s="11"/>
      <c r="GA1349" s="11"/>
      <c r="GB1349" s="11"/>
      <c r="GC1349" s="11"/>
      <c r="GD1349" s="11"/>
      <c r="GE1349" s="11"/>
      <c r="GF1349" s="11"/>
      <c r="GG1349" s="11"/>
      <c r="GH1349" s="11"/>
      <c r="GI1349" s="11"/>
      <c r="GJ1349" s="11"/>
      <c r="GK1349" s="11"/>
      <c r="GL1349" s="11"/>
      <c r="GM1349" s="11"/>
      <c r="GN1349" s="11"/>
      <c r="GO1349" s="11"/>
      <c r="GP1349" s="11"/>
      <c r="GQ1349" s="11"/>
      <c r="GR1349" s="11"/>
      <c r="GS1349" s="11"/>
      <c r="GT1349" s="11"/>
      <c r="GU1349" s="11"/>
      <c r="GV1349" s="11"/>
      <c r="GW1349" s="11"/>
    </row>
    <row r="1350" spans="1:205" s="4" customFormat="1" ht="18" customHeight="1" x14ac:dyDescent="0.2">
      <c r="A1350" s="50" t="s">
        <v>301</v>
      </c>
      <c r="B1350" s="59">
        <v>43445</v>
      </c>
      <c r="C1350" s="53" t="s">
        <v>222</v>
      </c>
      <c r="D1350" s="54" t="s">
        <v>352</v>
      </c>
      <c r="E1350" s="54" t="s">
        <v>352</v>
      </c>
      <c r="F1350" s="54" t="s">
        <v>352</v>
      </c>
      <c r="G1350" s="54" t="s">
        <v>352</v>
      </c>
      <c r="H1350" s="54" t="s">
        <v>352</v>
      </c>
      <c r="I1350" s="54" t="s">
        <v>352</v>
      </c>
      <c r="J1350" s="54" t="s">
        <v>352</v>
      </c>
      <c r="K1350" s="54" t="s">
        <v>352</v>
      </c>
      <c r="L1350" s="54" t="s">
        <v>352</v>
      </c>
      <c r="M1350" s="54" t="s">
        <v>352</v>
      </c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1"/>
      <c r="CG1350" s="11"/>
      <c r="CH1350" s="11"/>
      <c r="CI1350" s="11"/>
      <c r="CJ1350" s="11"/>
      <c r="CK1350" s="11"/>
      <c r="CL1350" s="11"/>
      <c r="CM1350" s="11"/>
      <c r="CN1350" s="11"/>
      <c r="CO1350" s="11"/>
      <c r="CP1350" s="11"/>
      <c r="CQ1350" s="11"/>
      <c r="CR1350" s="11"/>
      <c r="CS1350" s="11"/>
      <c r="CT1350" s="11"/>
      <c r="CU1350" s="11"/>
      <c r="CV1350" s="11"/>
      <c r="CW1350" s="11"/>
      <c r="CX1350" s="11"/>
      <c r="CY1350" s="11"/>
      <c r="CZ1350" s="11"/>
      <c r="DA1350" s="11"/>
      <c r="DB1350" s="11"/>
      <c r="DC1350" s="11"/>
      <c r="DD1350" s="11"/>
      <c r="DE1350" s="11"/>
      <c r="DF1350" s="11"/>
      <c r="DG1350" s="11"/>
      <c r="DH1350" s="11"/>
      <c r="DI1350" s="11"/>
      <c r="DJ1350" s="11"/>
      <c r="DK1350" s="11"/>
      <c r="DL1350" s="11"/>
      <c r="DM1350" s="11"/>
      <c r="DN1350" s="11"/>
      <c r="DO1350" s="11"/>
      <c r="DP1350" s="11"/>
      <c r="DQ1350" s="11"/>
      <c r="DR1350" s="11"/>
      <c r="DS1350" s="11"/>
      <c r="DT1350" s="11"/>
      <c r="DU1350" s="11"/>
      <c r="DV1350" s="11"/>
      <c r="DW1350" s="11"/>
      <c r="DX1350" s="11"/>
      <c r="DY1350" s="11"/>
      <c r="DZ1350" s="11"/>
      <c r="EA1350" s="11"/>
      <c r="EB1350" s="11"/>
      <c r="EC1350" s="11"/>
      <c r="ED1350" s="11"/>
      <c r="EE1350" s="11"/>
      <c r="EF1350" s="11"/>
      <c r="EG1350" s="11"/>
      <c r="EH1350" s="11"/>
      <c r="EI1350" s="11"/>
      <c r="EJ1350" s="11"/>
      <c r="EK1350" s="11"/>
      <c r="EL1350" s="11"/>
      <c r="EM1350" s="11"/>
      <c r="EN1350" s="11"/>
      <c r="EO1350" s="11"/>
      <c r="EP1350" s="11"/>
      <c r="EQ1350" s="11"/>
      <c r="ER1350" s="11"/>
      <c r="ES1350" s="11"/>
      <c r="ET1350" s="11"/>
      <c r="EU1350" s="11"/>
      <c r="EV1350" s="11"/>
      <c r="EW1350" s="11"/>
      <c r="EX1350" s="11"/>
      <c r="EY1350" s="11"/>
      <c r="EZ1350" s="11"/>
      <c r="FA1350" s="11"/>
      <c r="FB1350" s="11"/>
      <c r="FC1350" s="11"/>
      <c r="FD1350" s="11"/>
      <c r="FE1350" s="11"/>
      <c r="FF1350" s="11"/>
      <c r="FG1350" s="11"/>
      <c r="FH1350" s="11"/>
      <c r="FI1350" s="11"/>
      <c r="FJ1350" s="11"/>
      <c r="FK1350" s="11"/>
      <c r="FL1350" s="11"/>
      <c r="FM1350" s="11"/>
      <c r="FN1350" s="11"/>
      <c r="FO1350" s="11"/>
      <c r="FP1350" s="11"/>
      <c r="FQ1350" s="11"/>
      <c r="FR1350" s="11"/>
      <c r="FS1350" s="11"/>
      <c r="FT1350" s="11"/>
      <c r="FU1350" s="11"/>
      <c r="FV1350" s="11"/>
      <c r="FW1350" s="11"/>
      <c r="FX1350" s="11"/>
      <c r="FY1350" s="11"/>
      <c r="FZ1350" s="11"/>
      <c r="GA1350" s="11"/>
      <c r="GB1350" s="11"/>
      <c r="GC1350" s="11"/>
      <c r="GD1350" s="11"/>
      <c r="GE1350" s="11"/>
      <c r="GF1350" s="11"/>
      <c r="GG1350" s="11"/>
      <c r="GH1350" s="11"/>
      <c r="GI1350" s="11"/>
      <c r="GJ1350" s="11"/>
      <c r="GK1350" s="11"/>
      <c r="GL1350" s="11"/>
      <c r="GM1350" s="11"/>
      <c r="GN1350" s="11"/>
      <c r="GO1350" s="11"/>
      <c r="GP1350" s="11"/>
      <c r="GQ1350" s="11"/>
      <c r="GR1350" s="11"/>
      <c r="GS1350" s="11"/>
      <c r="GT1350" s="11"/>
      <c r="GU1350" s="11"/>
      <c r="GV1350" s="11"/>
      <c r="GW1350" s="11"/>
    </row>
    <row r="1351" spans="1:205" s="4" customFormat="1" ht="18" customHeight="1" x14ac:dyDescent="0.2">
      <c r="A1351" s="50" t="s">
        <v>301</v>
      </c>
      <c r="B1351" s="59">
        <v>43627</v>
      </c>
      <c r="C1351" s="53" t="s">
        <v>600</v>
      </c>
      <c r="D1351" s="54" t="s">
        <v>352</v>
      </c>
      <c r="E1351" s="54" t="s">
        <v>352</v>
      </c>
      <c r="F1351" s="54" t="s">
        <v>352</v>
      </c>
      <c r="G1351" s="54" t="s">
        <v>352</v>
      </c>
      <c r="H1351" s="54" t="s">
        <v>352</v>
      </c>
      <c r="I1351" s="54" t="s">
        <v>352</v>
      </c>
      <c r="J1351" s="54" t="s">
        <v>352</v>
      </c>
      <c r="K1351" s="54" t="s">
        <v>352</v>
      </c>
      <c r="L1351" s="54" t="s">
        <v>352</v>
      </c>
      <c r="M1351" s="54" t="s">
        <v>352</v>
      </c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11"/>
      <c r="CF1351" s="11"/>
      <c r="CG1351" s="11"/>
      <c r="CH1351" s="11"/>
      <c r="CI1351" s="11"/>
      <c r="CJ1351" s="11"/>
      <c r="CK1351" s="11"/>
      <c r="CL1351" s="11"/>
      <c r="CM1351" s="11"/>
      <c r="CN1351" s="11"/>
      <c r="CO1351" s="11"/>
      <c r="CP1351" s="11"/>
      <c r="CQ1351" s="11"/>
      <c r="CR1351" s="11"/>
      <c r="CS1351" s="11"/>
      <c r="CT1351" s="11"/>
      <c r="CU1351" s="11"/>
      <c r="CV1351" s="11"/>
      <c r="CW1351" s="11"/>
      <c r="CX1351" s="11"/>
      <c r="CY1351" s="11"/>
      <c r="CZ1351" s="11"/>
      <c r="DA1351" s="11"/>
      <c r="DB1351" s="11"/>
      <c r="DC1351" s="11"/>
      <c r="DD1351" s="11"/>
      <c r="DE1351" s="11"/>
      <c r="DF1351" s="11"/>
      <c r="DG1351" s="11"/>
      <c r="DH1351" s="11"/>
      <c r="DI1351" s="11"/>
      <c r="DJ1351" s="11"/>
      <c r="DK1351" s="11"/>
      <c r="DL1351" s="11"/>
      <c r="DM1351" s="11"/>
      <c r="DN1351" s="11"/>
      <c r="DO1351" s="11"/>
      <c r="DP1351" s="11"/>
      <c r="DQ1351" s="11"/>
      <c r="DR1351" s="11"/>
      <c r="DS1351" s="11"/>
      <c r="DT1351" s="11"/>
      <c r="DU1351" s="11"/>
      <c r="DV1351" s="11"/>
      <c r="DW1351" s="11"/>
      <c r="DX1351" s="11"/>
      <c r="DY1351" s="11"/>
      <c r="DZ1351" s="11"/>
      <c r="EA1351" s="11"/>
      <c r="EB1351" s="11"/>
      <c r="EC1351" s="11"/>
      <c r="ED1351" s="11"/>
      <c r="EE1351" s="11"/>
      <c r="EF1351" s="11"/>
      <c r="EG1351" s="11"/>
      <c r="EH1351" s="11"/>
      <c r="EI1351" s="11"/>
      <c r="EJ1351" s="11"/>
      <c r="EK1351" s="11"/>
      <c r="EL1351" s="11"/>
      <c r="EM1351" s="11"/>
      <c r="EN1351" s="11"/>
      <c r="EO1351" s="11"/>
      <c r="EP1351" s="11"/>
      <c r="EQ1351" s="11"/>
      <c r="ER1351" s="11"/>
      <c r="ES1351" s="11"/>
      <c r="ET1351" s="11"/>
      <c r="EU1351" s="11"/>
      <c r="EV1351" s="11"/>
      <c r="EW1351" s="11"/>
      <c r="EX1351" s="11"/>
      <c r="EY1351" s="11"/>
      <c r="EZ1351" s="11"/>
      <c r="FA1351" s="11"/>
      <c r="FB1351" s="11"/>
      <c r="FC1351" s="11"/>
      <c r="FD1351" s="11"/>
      <c r="FE1351" s="11"/>
      <c r="FF1351" s="11"/>
      <c r="FG1351" s="11"/>
      <c r="FH1351" s="11"/>
      <c r="FI1351" s="11"/>
      <c r="FJ1351" s="11"/>
      <c r="FK1351" s="11"/>
      <c r="FL1351" s="11"/>
      <c r="FM1351" s="11"/>
      <c r="FN1351" s="11"/>
      <c r="FO1351" s="11"/>
      <c r="FP1351" s="11"/>
      <c r="FQ1351" s="11"/>
      <c r="FR1351" s="11"/>
      <c r="FS1351" s="11"/>
      <c r="FT1351" s="11"/>
      <c r="FU1351" s="11"/>
      <c r="FV1351" s="11"/>
      <c r="FW1351" s="11"/>
      <c r="FX1351" s="11"/>
      <c r="FY1351" s="11"/>
      <c r="FZ1351" s="11"/>
      <c r="GA1351" s="11"/>
      <c r="GB1351" s="11"/>
      <c r="GC1351" s="11"/>
      <c r="GD1351" s="11"/>
      <c r="GE1351" s="11"/>
      <c r="GF1351" s="11"/>
      <c r="GG1351" s="11"/>
      <c r="GH1351" s="11"/>
      <c r="GI1351" s="11"/>
      <c r="GJ1351" s="11"/>
      <c r="GK1351" s="11"/>
      <c r="GL1351" s="11"/>
      <c r="GM1351" s="11"/>
      <c r="GN1351" s="11"/>
      <c r="GO1351" s="11"/>
      <c r="GP1351" s="11"/>
      <c r="GQ1351" s="11"/>
      <c r="GR1351" s="11"/>
      <c r="GS1351" s="11"/>
      <c r="GT1351" s="11"/>
      <c r="GU1351" s="11"/>
      <c r="GV1351" s="11"/>
      <c r="GW1351" s="11"/>
    </row>
    <row r="1352" spans="1:205" s="4" customFormat="1" ht="18" customHeight="1" x14ac:dyDescent="0.2">
      <c r="A1352" s="50" t="s">
        <v>301</v>
      </c>
      <c r="B1352" s="59">
        <v>43837</v>
      </c>
      <c r="C1352" s="53" t="s">
        <v>609</v>
      </c>
      <c r="D1352" s="54" t="s">
        <v>352</v>
      </c>
      <c r="E1352" s="54" t="s">
        <v>352</v>
      </c>
      <c r="F1352" s="54" t="s">
        <v>352</v>
      </c>
      <c r="G1352" s="54" t="s">
        <v>352</v>
      </c>
      <c r="H1352" s="54" t="s">
        <v>352</v>
      </c>
      <c r="I1352" s="54" t="s">
        <v>352</v>
      </c>
      <c r="J1352" s="54" t="s">
        <v>352</v>
      </c>
      <c r="K1352" s="54" t="s">
        <v>352</v>
      </c>
      <c r="L1352" s="54" t="s">
        <v>352</v>
      </c>
      <c r="M1352" s="54" t="s">
        <v>352</v>
      </c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  <c r="DI1352" s="11"/>
      <c r="DJ1352" s="11"/>
      <c r="DK1352" s="11"/>
      <c r="DL1352" s="11"/>
      <c r="DM1352" s="11"/>
      <c r="DN1352" s="11"/>
      <c r="DO1352" s="11"/>
      <c r="DP1352" s="11"/>
      <c r="DQ1352" s="11"/>
      <c r="DR1352" s="11"/>
      <c r="DS1352" s="11"/>
      <c r="DT1352" s="11"/>
      <c r="DU1352" s="11"/>
      <c r="DV1352" s="11"/>
      <c r="DW1352" s="11"/>
      <c r="DX1352" s="11"/>
      <c r="DY1352" s="11"/>
      <c r="DZ1352" s="11"/>
      <c r="EA1352" s="11"/>
      <c r="EB1352" s="11"/>
      <c r="EC1352" s="11"/>
      <c r="ED1352" s="11"/>
      <c r="EE1352" s="11"/>
      <c r="EF1352" s="11"/>
      <c r="EG1352" s="11"/>
      <c r="EH1352" s="11"/>
      <c r="EI1352" s="11"/>
      <c r="EJ1352" s="11"/>
      <c r="EK1352" s="11"/>
      <c r="EL1352" s="11"/>
      <c r="EM1352" s="11"/>
      <c r="EN1352" s="11"/>
      <c r="EO1352" s="11"/>
      <c r="EP1352" s="11"/>
      <c r="EQ1352" s="11"/>
      <c r="ER1352" s="11"/>
      <c r="ES1352" s="11"/>
      <c r="ET1352" s="11"/>
      <c r="EU1352" s="11"/>
      <c r="EV1352" s="11"/>
      <c r="EW1352" s="11"/>
      <c r="EX1352" s="11"/>
      <c r="EY1352" s="11"/>
      <c r="EZ1352" s="11"/>
      <c r="FA1352" s="11"/>
      <c r="FB1352" s="11"/>
      <c r="FC1352" s="11"/>
      <c r="FD1352" s="11"/>
      <c r="FE1352" s="11"/>
      <c r="FF1352" s="11"/>
      <c r="FG1352" s="11"/>
      <c r="FH1352" s="11"/>
      <c r="FI1352" s="11"/>
      <c r="FJ1352" s="11"/>
      <c r="FK1352" s="11"/>
      <c r="FL1352" s="11"/>
      <c r="FM1352" s="11"/>
      <c r="FN1352" s="11"/>
      <c r="FO1352" s="11"/>
      <c r="FP1352" s="11"/>
      <c r="FQ1352" s="11"/>
      <c r="FR1352" s="11"/>
      <c r="FS1352" s="11"/>
      <c r="FT1352" s="11"/>
      <c r="FU1352" s="11"/>
      <c r="FV1352" s="11"/>
      <c r="FW1352" s="11"/>
      <c r="FX1352" s="11"/>
      <c r="FY1352" s="11"/>
      <c r="FZ1352" s="11"/>
      <c r="GA1352" s="11"/>
      <c r="GB1352" s="11"/>
      <c r="GC1352" s="11"/>
      <c r="GD1352" s="11"/>
      <c r="GE1352" s="11"/>
      <c r="GF1352" s="11"/>
      <c r="GG1352" s="11"/>
      <c r="GH1352" s="11"/>
      <c r="GI1352" s="11"/>
      <c r="GJ1352" s="11"/>
      <c r="GK1352" s="11"/>
      <c r="GL1352" s="11"/>
      <c r="GM1352" s="11"/>
      <c r="GN1352" s="11"/>
      <c r="GO1352" s="11"/>
      <c r="GP1352" s="11"/>
      <c r="GQ1352" s="11"/>
      <c r="GR1352" s="11"/>
      <c r="GS1352" s="11"/>
      <c r="GT1352" s="11"/>
      <c r="GU1352" s="11"/>
      <c r="GV1352" s="11"/>
      <c r="GW1352" s="11"/>
    </row>
    <row r="1353" spans="1:205" s="4" customFormat="1" ht="18" customHeight="1" x14ac:dyDescent="0.2">
      <c r="A1353" s="50" t="s">
        <v>301</v>
      </c>
      <c r="B1353" s="59">
        <v>44018</v>
      </c>
      <c r="C1353" s="53" t="s">
        <v>626</v>
      </c>
      <c r="D1353" s="54" t="s">
        <v>352</v>
      </c>
      <c r="E1353" s="54" t="s">
        <v>352</v>
      </c>
      <c r="F1353" s="54" t="s">
        <v>352</v>
      </c>
      <c r="G1353" s="54" t="s">
        <v>352</v>
      </c>
      <c r="H1353" s="54" t="s">
        <v>352</v>
      </c>
      <c r="I1353" s="54" t="s">
        <v>352</v>
      </c>
      <c r="J1353" s="54" t="s">
        <v>352</v>
      </c>
      <c r="K1353" s="54" t="s">
        <v>352</v>
      </c>
      <c r="L1353" s="54" t="s">
        <v>352</v>
      </c>
      <c r="M1353" s="54" t="s">
        <v>352</v>
      </c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1"/>
      <c r="CG1353" s="11"/>
      <c r="CH1353" s="11"/>
      <c r="CI1353" s="11"/>
      <c r="CJ1353" s="11"/>
      <c r="CK1353" s="11"/>
      <c r="CL1353" s="11"/>
      <c r="CM1353" s="11"/>
      <c r="CN1353" s="11"/>
      <c r="CO1353" s="11"/>
      <c r="CP1353" s="11"/>
      <c r="CQ1353" s="11"/>
      <c r="CR1353" s="11"/>
      <c r="CS1353" s="11"/>
      <c r="CT1353" s="11"/>
      <c r="CU1353" s="11"/>
      <c r="CV1353" s="11"/>
      <c r="CW1353" s="11"/>
      <c r="CX1353" s="11"/>
      <c r="CY1353" s="11"/>
      <c r="CZ1353" s="11"/>
      <c r="DA1353" s="11"/>
      <c r="DB1353" s="11"/>
      <c r="DC1353" s="11"/>
      <c r="DD1353" s="11"/>
      <c r="DE1353" s="11"/>
      <c r="DF1353" s="11"/>
      <c r="DG1353" s="11"/>
      <c r="DH1353" s="11"/>
      <c r="DI1353" s="11"/>
      <c r="DJ1353" s="11"/>
      <c r="DK1353" s="11"/>
      <c r="DL1353" s="11"/>
      <c r="DM1353" s="11"/>
      <c r="DN1353" s="11"/>
      <c r="DO1353" s="11"/>
      <c r="DP1353" s="11"/>
      <c r="DQ1353" s="11"/>
      <c r="DR1353" s="11"/>
      <c r="DS1353" s="11"/>
      <c r="DT1353" s="11"/>
      <c r="DU1353" s="11"/>
      <c r="DV1353" s="11"/>
      <c r="DW1353" s="11"/>
      <c r="DX1353" s="11"/>
      <c r="DY1353" s="11"/>
      <c r="DZ1353" s="11"/>
      <c r="EA1353" s="11"/>
      <c r="EB1353" s="11"/>
      <c r="EC1353" s="11"/>
      <c r="ED1353" s="11"/>
      <c r="EE1353" s="11"/>
      <c r="EF1353" s="11"/>
      <c r="EG1353" s="11"/>
      <c r="EH1353" s="11"/>
      <c r="EI1353" s="11"/>
      <c r="EJ1353" s="11"/>
      <c r="EK1353" s="11"/>
      <c r="EL1353" s="11"/>
      <c r="EM1353" s="11"/>
      <c r="EN1353" s="11"/>
      <c r="EO1353" s="11"/>
      <c r="EP1353" s="11"/>
      <c r="EQ1353" s="11"/>
      <c r="ER1353" s="11"/>
      <c r="ES1353" s="11"/>
      <c r="ET1353" s="11"/>
      <c r="EU1353" s="11"/>
      <c r="EV1353" s="11"/>
      <c r="EW1353" s="11"/>
      <c r="EX1353" s="11"/>
      <c r="EY1353" s="11"/>
      <c r="EZ1353" s="11"/>
      <c r="FA1353" s="11"/>
      <c r="FB1353" s="11"/>
      <c r="FC1353" s="11"/>
      <c r="FD1353" s="11"/>
      <c r="FE1353" s="11"/>
      <c r="FF1353" s="11"/>
      <c r="FG1353" s="11"/>
      <c r="FH1353" s="11"/>
      <c r="FI1353" s="11"/>
      <c r="FJ1353" s="11"/>
      <c r="FK1353" s="11"/>
      <c r="FL1353" s="11"/>
      <c r="FM1353" s="11"/>
      <c r="FN1353" s="11"/>
      <c r="FO1353" s="11"/>
      <c r="FP1353" s="11"/>
      <c r="FQ1353" s="11"/>
      <c r="FR1353" s="11"/>
      <c r="FS1353" s="11"/>
      <c r="FT1353" s="11"/>
      <c r="FU1353" s="11"/>
      <c r="FV1353" s="11"/>
      <c r="FW1353" s="11"/>
      <c r="FX1353" s="11"/>
      <c r="FY1353" s="11"/>
      <c r="FZ1353" s="11"/>
      <c r="GA1353" s="11"/>
      <c r="GB1353" s="11"/>
      <c r="GC1353" s="11"/>
      <c r="GD1353" s="11"/>
      <c r="GE1353" s="11"/>
      <c r="GF1353" s="11"/>
      <c r="GG1353" s="11"/>
      <c r="GH1353" s="11"/>
      <c r="GI1353" s="11"/>
      <c r="GJ1353" s="11"/>
      <c r="GK1353" s="11"/>
      <c r="GL1353" s="11"/>
      <c r="GM1353" s="11"/>
      <c r="GN1353" s="11"/>
      <c r="GO1353" s="11"/>
      <c r="GP1353" s="11"/>
      <c r="GQ1353" s="11"/>
      <c r="GR1353" s="11"/>
      <c r="GS1353" s="11"/>
      <c r="GT1353" s="11"/>
      <c r="GU1353" s="11"/>
      <c r="GV1353" s="11"/>
      <c r="GW1353" s="11"/>
    </row>
    <row r="1354" spans="1:205" s="4" customFormat="1" ht="18" customHeight="1" x14ac:dyDescent="0.2">
      <c r="A1354" s="50" t="s">
        <v>301</v>
      </c>
      <c r="B1354" s="59">
        <v>44221</v>
      </c>
      <c r="C1354" s="53" t="s">
        <v>648</v>
      </c>
      <c r="D1354" s="54" t="s">
        <v>352</v>
      </c>
      <c r="E1354" s="54" t="s">
        <v>352</v>
      </c>
      <c r="F1354" s="54" t="s">
        <v>352</v>
      </c>
      <c r="G1354" s="54" t="s">
        <v>352</v>
      </c>
      <c r="H1354" s="54" t="s">
        <v>352</v>
      </c>
      <c r="I1354" s="54" t="s">
        <v>352</v>
      </c>
      <c r="J1354" s="54" t="s">
        <v>352</v>
      </c>
      <c r="K1354" s="54" t="s">
        <v>352</v>
      </c>
      <c r="L1354" s="54" t="s">
        <v>352</v>
      </c>
      <c r="M1354" s="54" t="s">
        <v>352</v>
      </c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  <c r="DI1354" s="11"/>
      <c r="DJ1354" s="11"/>
      <c r="DK1354" s="11"/>
      <c r="DL1354" s="11"/>
      <c r="DM1354" s="11"/>
      <c r="DN1354" s="11"/>
      <c r="DO1354" s="11"/>
      <c r="DP1354" s="11"/>
      <c r="DQ1354" s="11"/>
      <c r="DR1354" s="11"/>
      <c r="DS1354" s="11"/>
      <c r="DT1354" s="11"/>
      <c r="DU1354" s="11"/>
      <c r="DV1354" s="11"/>
      <c r="DW1354" s="11"/>
      <c r="DX1354" s="11"/>
      <c r="DY1354" s="11"/>
      <c r="DZ1354" s="11"/>
      <c r="EA1354" s="11"/>
      <c r="EB1354" s="11"/>
      <c r="EC1354" s="11"/>
      <c r="ED1354" s="11"/>
      <c r="EE1354" s="11"/>
      <c r="EF1354" s="11"/>
      <c r="EG1354" s="11"/>
      <c r="EH1354" s="11"/>
      <c r="EI1354" s="11"/>
      <c r="EJ1354" s="11"/>
      <c r="EK1354" s="11"/>
      <c r="EL1354" s="11"/>
      <c r="EM1354" s="11"/>
      <c r="EN1354" s="11"/>
      <c r="EO1354" s="11"/>
      <c r="EP1354" s="11"/>
      <c r="EQ1354" s="11"/>
      <c r="ER1354" s="11"/>
      <c r="ES1354" s="11"/>
      <c r="ET1354" s="11"/>
      <c r="EU1354" s="11"/>
      <c r="EV1354" s="11"/>
      <c r="EW1354" s="11"/>
      <c r="EX1354" s="11"/>
      <c r="EY1354" s="11"/>
      <c r="EZ1354" s="11"/>
      <c r="FA1354" s="11"/>
      <c r="FB1354" s="11"/>
      <c r="FC1354" s="11"/>
      <c r="FD1354" s="11"/>
      <c r="FE1354" s="11"/>
      <c r="FF1354" s="11"/>
      <c r="FG1354" s="11"/>
      <c r="FH1354" s="11"/>
      <c r="FI1354" s="11"/>
      <c r="FJ1354" s="11"/>
      <c r="FK1354" s="11"/>
      <c r="FL1354" s="11"/>
      <c r="FM1354" s="11"/>
      <c r="FN1354" s="11"/>
      <c r="FO1354" s="11"/>
      <c r="FP1354" s="11"/>
      <c r="FQ1354" s="11"/>
      <c r="FR1354" s="11"/>
      <c r="FS1354" s="11"/>
      <c r="FT1354" s="11"/>
      <c r="FU1354" s="11"/>
      <c r="FV1354" s="11"/>
      <c r="FW1354" s="11"/>
      <c r="FX1354" s="11"/>
      <c r="FY1354" s="11"/>
      <c r="FZ1354" s="11"/>
      <c r="GA1354" s="11"/>
      <c r="GB1354" s="11"/>
      <c r="GC1354" s="11"/>
      <c r="GD1354" s="11"/>
      <c r="GE1354" s="11"/>
      <c r="GF1354" s="11"/>
      <c r="GG1354" s="11"/>
      <c r="GH1354" s="11"/>
      <c r="GI1354" s="11"/>
      <c r="GJ1354" s="11"/>
      <c r="GK1354" s="11"/>
      <c r="GL1354" s="11"/>
      <c r="GM1354" s="11"/>
      <c r="GN1354" s="11"/>
      <c r="GO1354" s="11"/>
      <c r="GP1354" s="11"/>
      <c r="GQ1354" s="11"/>
      <c r="GR1354" s="11"/>
      <c r="GS1354" s="11"/>
      <c r="GT1354" s="11"/>
      <c r="GU1354" s="11"/>
      <c r="GV1354" s="11"/>
      <c r="GW1354" s="11"/>
    </row>
    <row r="1355" spans="1:205" s="4" customFormat="1" ht="18" customHeight="1" x14ac:dyDescent="0.2">
      <c r="A1355" s="50" t="s">
        <v>15</v>
      </c>
      <c r="B1355" s="49">
        <v>40045</v>
      </c>
      <c r="C1355" s="39" t="s">
        <v>351</v>
      </c>
      <c r="D1355" s="31" t="s">
        <v>19</v>
      </c>
      <c r="E1355" s="18" t="s">
        <v>19</v>
      </c>
      <c r="F1355" s="18">
        <v>5.9999999999999995E-4</v>
      </c>
      <c r="G1355" s="18" t="s">
        <v>25</v>
      </c>
      <c r="H1355" s="18">
        <v>5.9999999999999995E-4</v>
      </c>
      <c r="I1355" s="18">
        <v>4.8000000000000001E-2</v>
      </c>
      <c r="J1355" s="19">
        <v>3.93</v>
      </c>
      <c r="K1355" s="19" t="s">
        <v>39</v>
      </c>
      <c r="L1355" s="19" t="s">
        <v>34</v>
      </c>
      <c r="M1355" s="19">
        <v>3.93</v>
      </c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  <c r="DI1355" s="11"/>
      <c r="DJ1355" s="11"/>
      <c r="DK1355" s="11"/>
      <c r="DL1355" s="11"/>
      <c r="DM1355" s="11"/>
      <c r="DN1355" s="11"/>
      <c r="DO1355" s="11"/>
      <c r="DP1355" s="11"/>
      <c r="DQ1355" s="11"/>
      <c r="DR1355" s="11"/>
      <c r="DS1355" s="11"/>
      <c r="DT1355" s="11"/>
      <c r="DU1355" s="11"/>
      <c r="DV1355" s="11"/>
      <c r="DW1355" s="11"/>
      <c r="DX1355" s="11"/>
      <c r="DY1355" s="11"/>
      <c r="DZ1355" s="11"/>
      <c r="EA1355" s="11"/>
      <c r="EB1355" s="11"/>
      <c r="EC1355" s="11"/>
      <c r="ED1355" s="11"/>
      <c r="EE1355" s="11"/>
      <c r="EF1355" s="11"/>
      <c r="EG1355" s="11"/>
      <c r="EH1355" s="11"/>
      <c r="EI1355" s="11"/>
      <c r="EJ1355" s="11"/>
      <c r="EK1355" s="11"/>
      <c r="EL1355" s="11"/>
      <c r="EM1355" s="11"/>
      <c r="EN1355" s="11"/>
      <c r="EO1355" s="11"/>
      <c r="EP1355" s="11"/>
      <c r="EQ1355" s="11"/>
      <c r="ER1355" s="11"/>
      <c r="ES1355" s="11"/>
      <c r="ET1355" s="11"/>
      <c r="EU1355" s="11"/>
      <c r="EV1355" s="11"/>
      <c r="EW1355" s="11"/>
      <c r="EX1355" s="11"/>
      <c r="EY1355" s="11"/>
      <c r="EZ1355" s="11"/>
      <c r="FA1355" s="11"/>
      <c r="FB1355" s="11"/>
      <c r="FC1355" s="11"/>
      <c r="FD1355" s="11"/>
      <c r="FE1355" s="11"/>
      <c r="FF1355" s="11"/>
      <c r="FG1355" s="11"/>
      <c r="FH1355" s="11"/>
      <c r="FI1355" s="11"/>
      <c r="FJ1355" s="11"/>
      <c r="FK1355" s="11"/>
      <c r="FL1355" s="11"/>
      <c r="FM1355" s="11"/>
      <c r="FN1355" s="11"/>
      <c r="FO1355" s="11"/>
      <c r="FP1355" s="11"/>
      <c r="FQ1355" s="11"/>
      <c r="FR1355" s="11"/>
      <c r="FS1355" s="11"/>
      <c r="FT1355" s="11"/>
      <c r="FU1355" s="11"/>
      <c r="FV1355" s="11"/>
      <c r="FW1355" s="11"/>
      <c r="FX1355" s="11"/>
      <c r="FY1355" s="11"/>
      <c r="FZ1355" s="11"/>
      <c r="GA1355" s="11"/>
      <c r="GB1355" s="11"/>
      <c r="GC1355" s="11"/>
      <c r="GD1355" s="11"/>
      <c r="GE1355" s="11"/>
      <c r="GF1355" s="11"/>
      <c r="GG1355" s="11"/>
      <c r="GH1355" s="11"/>
      <c r="GI1355" s="11"/>
      <c r="GJ1355" s="11"/>
      <c r="GK1355" s="11"/>
      <c r="GL1355" s="11"/>
      <c r="GM1355" s="11"/>
      <c r="GN1355" s="11"/>
      <c r="GO1355" s="11"/>
      <c r="GP1355" s="11"/>
      <c r="GQ1355" s="11"/>
      <c r="GR1355" s="11"/>
      <c r="GS1355" s="11"/>
      <c r="GT1355" s="11"/>
      <c r="GU1355" s="11"/>
      <c r="GV1355" s="11"/>
      <c r="GW1355" s="11"/>
    </row>
    <row r="1356" spans="1:205" s="4" customFormat="1" ht="18" customHeight="1" x14ac:dyDescent="0.2">
      <c r="A1356" s="50" t="s">
        <v>15</v>
      </c>
      <c r="B1356" s="49">
        <v>40157</v>
      </c>
      <c r="C1356" s="39" t="s">
        <v>351</v>
      </c>
      <c r="D1356" s="31" t="s">
        <v>19</v>
      </c>
      <c r="E1356" s="18" t="s">
        <v>19</v>
      </c>
      <c r="F1356" s="18" t="s">
        <v>19</v>
      </c>
      <c r="G1356" s="18" t="s">
        <v>25</v>
      </c>
      <c r="H1356" s="18" t="s">
        <v>25</v>
      </c>
      <c r="I1356" s="18">
        <v>3.85E-2</v>
      </c>
      <c r="J1356" s="19" t="s">
        <v>69</v>
      </c>
      <c r="K1356" s="19" t="s">
        <v>58</v>
      </c>
      <c r="L1356" s="19" t="s">
        <v>59</v>
      </c>
      <c r="M1356" s="19" t="s">
        <v>59</v>
      </c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  <c r="BQ1356" s="1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11"/>
      <c r="CF1356" s="11"/>
      <c r="CG1356" s="11"/>
      <c r="CH1356" s="11"/>
      <c r="CI1356" s="11"/>
      <c r="CJ1356" s="11"/>
      <c r="CK1356" s="11"/>
      <c r="CL1356" s="11"/>
      <c r="CM1356" s="11"/>
      <c r="CN1356" s="11"/>
      <c r="CO1356" s="11"/>
      <c r="CP1356" s="11"/>
      <c r="CQ1356" s="11"/>
      <c r="CR1356" s="11"/>
      <c r="CS1356" s="11"/>
      <c r="CT1356" s="11"/>
      <c r="CU1356" s="11"/>
      <c r="CV1356" s="11"/>
      <c r="CW1356" s="11"/>
      <c r="CX1356" s="11"/>
      <c r="CY1356" s="11"/>
      <c r="CZ1356" s="11"/>
      <c r="DA1356" s="11"/>
      <c r="DB1356" s="11"/>
      <c r="DC1356" s="11"/>
      <c r="DD1356" s="11"/>
      <c r="DE1356" s="11"/>
      <c r="DF1356" s="11"/>
      <c r="DG1356" s="11"/>
      <c r="DH1356" s="11"/>
      <c r="DI1356" s="11"/>
      <c r="DJ1356" s="11"/>
      <c r="DK1356" s="11"/>
      <c r="DL1356" s="11"/>
      <c r="DM1356" s="11"/>
      <c r="DN1356" s="11"/>
      <c r="DO1356" s="11"/>
      <c r="DP1356" s="11"/>
      <c r="DQ1356" s="11"/>
      <c r="DR1356" s="11"/>
      <c r="DS1356" s="11"/>
      <c r="DT1356" s="11"/>
      <c r="DU1356" s="11"/>
      <c r="DV1356" s="11"/>
      <c r="DW1356" s="11"/>
      <c r="DX1356" s="11"/>
      <c r="DY1356" s="11"/>
      <c r="DZ1356" s="11"/>
      <c r="EA1356" s="11"/>
      <c r="EB1356" s="11"/>
      <c r="EC1356" s="11"/>
      <c r="ED1356" s="11"/>
      <c r="EE1356" s="11"/>
      <c r="EF1356" s="11"/>
      <c r="EG1356" s="11"/>
      <c r="EH1356" s="11"/>
      <c r="EI1356" s="11"/>
      <c r="EJ1356" s="11"/>
      <c r="EK1356" s="11"/>
      <c r="EL1356" s="11"/>
      <c r="EM1356" s="11"/>
      <c r="EN1356" s="11"/>
      <c r="EO1356" s="11"/>
      <c r="EP1356" s="11"/>
      <c r="EQ1356" s="11"/>
      <c r="ER1356" s="11"/>
      <c r="ES1356" s="11"/>
      <c r="ET1356" s="11"/>
      <c r="EU1356" s="11"/>
      <c r="EV1356" s="11"/>
      <c r="EW1356" s="11"/>
      <c r="EX1356" s="11"/>
      <c r="EY1356" s="11"/>
      <c r="EZ1356" s="11"/>
      <c r="FA1356" s="11"/>
      <c r="FB1356" s="11"/>
      <c r="FC1356" s="11"/>
      <c r="FD1356" s="11"/>
      <c r="FE1356" s="11"/>
      <c r="FF1356" s="11"/>
      <c r="FG1356" s="11"/>
      <c r="FH1356" s="11"/>
      <c r="FI1356" s="11"/>
      <c r="FJ1356" s="11"/>
      <c r="FK1356" s="11"/>
      <c r="FL1356" s="11"/>
      <c r="FM1356" s="11"/>
      <c r="FN1356" s="11"/>
      <c r="FO1356" s="11"/>
      <c r="FP1356" s="11"/>
      <c r="FQ1356" s="11"/>
      <c r="FR1356" s="11"/>
      <c r="FS1356" s="11"/>
      <c r="FT1356" s="11"/>
      <c r="FU1356" s="11"/>
      <c r="FV1356" s="11"/>
      <c r="FW1356" s="11"/>
      <c r="FX1356" s="11"/>
      <c r="FY1356" s="11"/>
      <c r="FZ1356" s="11"/>
      <c r="GA1356" s="11"/>
      <c r="GB1356" s="11"/>
      <c r="GC1356" s="11"/>
      <c r="GD1356" s="11"/>
      <c r="GE1356" s="11"/>
      <c r="GF1356" s="11"/>
      <c r="GG1356" s="11"/>
      <c r="GH1356" s="11"/>
      <c r="GI1356" s="11"/>
      <c r="GJ1356" s="11"/>
      <c r="GK1356" s="11"/>
      <c r="GL1356" s="11"/>
      <c r="GM1356" s="11"/>
      <c r="GN1356" s="11"/>
      <c r="GO1356" s="11"/>
      <c r="GP1356" s="11"/>
      <c r="GQ1356" s="11"/>
      <c r="GR1356" s="11"/>
      <c r="GS1356" s="11"/>
      <c r="GT1356" s="11"/>
      <c r="GU1356" s="11"/>
      <c r="GV1356" s="11"/>
      <c r="GW1356" s="11"/>
    </row>
    <row r="1357" spans="1:205" s="4" customFormat="1" ht="18" customHeight="1" x14ac:dyDescent="0.2">
      <c r="A1357" s="50" t="s">
        <v>15</v>
      </c>
      <c r="B1357" s="49">
        <v>40267</v>
      </c>
      <c r="C1357" s="53" t="s">
        <v>372</v>
      </c>
      <c r="D1357" s="54" t="s">
        <v>352</v>
      </c>
      <c r="E1357" s="54" t="s">
        <v>352</v>
      </c>
      <c r="F1357" s="54" t="s">
        <v>352</v>
      </c>
      <c r="G1357" s="54" t="s">
        <v>352</v>
      </c>
      <c r="H1357" s="54" t="s">
        <v>352</v>
      </c>
      <c r="I1357" s="54" t="s">
        <v>352</v>
      </c>
      <c r="J1357" s="54" t="s">
        <v>352</v>
      </c>
      <c r="K1357" s="54" t="s">
        <v>352</v>
      </c>
      <c r="L1357" s="54" t="s">
        <v>352</v>
      </c>
      <c r="M1357" s="54" t="s">
        <v>352</v>
      </c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  <c r="DI1357" s="11"/>
      <c r="DJ1357" s="11"/>
      <c r="DK1357" s="11"/>
      <c r="DL1357" s="11"/>
      <c r="DM1357" s="11"/>
      <c r="DN1357" s="11"/>
      <c r="DO1357" s="11"/>
      <c r="DP1357" s="11"/>
      <c r="DQ1357" s="11"/>
      <c r="DR1357" s="11"/>
      <c r="DS1357" s="11"/>
      <c r="DT1357" s="11"/>
      <c r="DU1357" s="11"/>
      <c r="DV1357" s="11"/>
      <c r="DW1357" s="11"/>
      <c r="DX1357" s="11"/>
      <c r="DY1357" s="11"/>
      <c r="DZ1357" s="11"/>
      <c r="EA1357" s="11"/>
      <c r="EB1357" s="11"/>
      <c r="EC1357" s="11"/>
      <c r="ED1357" s="11"/>
      <c r="EE1357" s="11"/>
      <c r="EF1357" s="11"/>
      <c r="EG1357" s="11"/>
      <c r="EH1357" s="11"/>
      <c r="EI1357" s="11"/>
      <c r="EJ1357" s="11"/>
      <c r="EK1357" s="11"/>
      <c r="EL1357" s="11"/>
      <c r="EM1357" s="11"/>
      <c r="EN1357" s="11"/>
      <c r="EO1357" s="11"/>
      <c r="EP1357" s="11"/>
      <c r="EQ1357" s="11"/>
      <c r="ER1357" s="11"/>
      <c r="ES1357" s="11"/>
      <c r="ET1357" s="11"/>
      <c r="EU1357" s="11"/>
      <c r="EV1357" s="11"/>
      <c r="EW1357" s="11"/>
      <c r="EX1357" s="11"/>
      <c r="EY1357" s="11"/>
      <c r="EZ1357" s="11"/>
      <c r="FA1357" s="11"/>
      <c r="FB1357" s="11"/>
      <c r="FC1357" s="11"/>
      <c r="FD1357" s="11"/>
      <c r="FE1357" s="11"/>
      <c r="FF1357" s="11"/>
      <c r="FG1357" s="11"/>
      <c r="FH1357" s="11"/>
      <c r="FI1357" s="11"/>
      <c r="FJ1357" s="11"/>
      <c r="FK1357" s="11"/>
      <c r="FL1357" s="11"/>
      <c r="FM1357" s="11"/>
      <c r="FN1357" s="11"/>
      <c r="FO1357" s="11"/>
      <c r="FP1357" s="11"/>
      <c r="FQ1357" s="11"/>
      <c r="FR1357" s="11"/>
      <c r="FS1357" s="11"/>
      <c r="FT1357" s="11"/>
      <c r="FU1357" s="11"/>
      <c r="FV1357" s="11"/>
      <c r="FW1357" s="11"/>
      <c r="FX1357" s="11"/>
      <c r="FY1357" s="11"/>
      <c r="FZ1357" s="11"/>
      <c r="GA1357" s="11"/>
      <c r="GB1357" s="11"/>
      <c r="GC1357" s="11"/>
      <c r="GD1357" s="11"/>
      <c r="GE1357" s="11"/>
      <c r="GF1357" s="11"/>
      <c r="GG1357" s="11"/>
      <c r="GH1357" s="11"/>
      <c r="GI1357" s="11"/>
      <c r="GJ1357" s="11"/>
      <c r="GK1357" s="11"/>
      <c r="GL1357" s="11"/>
      <c r="GM1357" s="11"/>
      <c r="GN1357" s="11"/>
      <c r="GO1357" s="11"/>
      <c r="GP1357" s="11"/>
      <c r="GQ1357" s="11"/>
      <c r="GR1357" s="11"/>
      <c r="GS1357" s="11"/>
      <c r="GT1357" s="11"/>
      <c r="GU1357" s="11"/>
      <c r="GV1357" s="11"/>
      <c r="GW1357" s="11"/>
    </row>
    <row r="1358" spans="1:205" s="4" customFormat="1" ht="18" customHeight="1" x14ac:dyDescent="0.2">
      <c r="A1358" s="50" t="s">
        <v>15</v>
      </c>
      <c r="B1358" s="51">
        <v>40332</v>
      </c>
      <c r="C1358" s="39" t="s">
        <v>351</v>
      </c>
      <c r="D1358" s="31">
        <v>1E-3</v>
      </c>
      <c r="E1358" s="18" t="s">
        <v>19</v>
      </c>
      <c r="F1358" s="18" t="s">
        <v>19</v>
      </c>
      <c r="G1358" s="18" t="s">
        <v>25</v>
      </c>
      <c r="H1358" s="18">
        <v>1E-3</v>
      </c>
      <c r="I1358" s="18">
        <v>2.07E-2</v>
      </c>
      <c r="J1358" s="19" t="s">
        <v>133</v>
      </c>
      <c r="K1358" s="19" t="s">
        <v>133</v>
      </c>
      <c r="L1358" s="19" t="s">
        <v>62</v>
      </c>
      <c r="M1358" s="19" t="s">
        <v>62</v>
      </c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  <c r="BQ1358" s="1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11"/>
      <c r="CF1358" s="11"/>
      <c r="CG1358" s="11"/>
      <c r="CH1358" s="11"/>
      <c r="CI1358" s="11"/>
      <c r="CJ1358" s="11"/>
      <c r="CK1358" s="11"/>
      <c r="CL1358" s="11"/>
      <c r="CM1358" s="11"/>
      <c r="CN1358" s="11"/>
      <c r="CO1358" s="11"/>
      <c r="CP1358" s="11"/>
      <c r="CQ1358" s="11"/>
      <c r="CR1358" s="11"/>
      <c r="CS1358" s="11"/>
      <c r="CT1358" s="11"/>
      <c r="CU1358" s="11"/>
      <c r="CV1358" s="11"/>
      <c r="CW1358" s="11"/>
      <c r="CX1358" s="11"/>
      <c r="CY1358" s="11"/>
      <c r="CZ1358" s="11"/>
      <c r="DA1358" s="11"/>
      <c r="DB1358" s="11"/>
      <c r="DC1358" s="11"/>
      <c r="DD1358" s="11"/>
      <c r="DE1358" s="11"/>
      <c r="DF1358" s="11"/>
      <c r="DG1358" s="11"/>
      <c r="DH1358" s="11"/>
      <c r="DI1358" s="11"/>
      <c r="DJ1358" s="11"/>
      <c r="DK1358" s="11"/>
      <c r="DL1358" s="11"/>
      <c r="DM1358" s="11"/>
      <c r="DN1358" s="11"/>
      <c r="DO1358" s="11"/>
      <c r="DP1358" s="11"/>
      <c r="DQ1358" s="11"/>
      <c r="DR1358" s="11"/>
      <c r="DS1358" s="11"/>
      <c r="DT1358" s="11"/>
      <c r="DU1358" s="11"/>
      <c r="DV1358" s="11"/>
      <c r="DW1358" s="11"/>
      <c r="DX1358" s="11"/>
      <c r="DY1358" s="11"/>
      <c r="DZ1358" s="11"/>
      <c r="EA1358" s="11"/>
      <c r="EB1358" s="11"/>
      <c r="EC1358" s="11"/>
      <c r="ED1358" s="11"/>
      <c r="EE1358" s="11"/>
      <c r="EF1358" s="11"/>
      <c r="EG1358" s="11"/>
      <c r="EH1358" s="11"/>
      <c r="EI1358" s="11"/>
      <c r="EJ1358" s="11"/>
      <c r="EK1358" s="11"/>
      <c r="EL1358" s="11"/>
      <c r="EM1358" s="11"/>
      <c r="EN1358" s="11"/>
      <c r="EO1358" s="11"/>
      <c r="EP1358" s="11"/>
      <c r="EQ1358" s="11"/>
      <c r="ER1358" s="11"/>
      <c r="ES1358" s="11"/>
      <c r="ET1358" s="11"/>
      <c r="EU1358" s="11"/>
      <c r="EV1358" s="11"/>
      <c r="EW1358" s="11"/>
      <c r="EX1358" s="11"/>
      <c r="EY1358" s="11"/>
      <c r="EZ1358" s="11"/>
      <c r="FA1358" s="11"/>
      <c r="FB1358" s="11"/>
      <c r="FC1358" s="11"/>
      <c r="FD1358" s="11"/>
      <c r="FE1358" s="11"/>
      <c r="FF1358" s="11"/>
      <c r="FG1358" s="11"/>
      <c r="FH1358" s="11"/>
      <c r="FI1358" s="11"/>
      <c r="FJ1358" s="11"/>
      <c r="FK1358" s="11"/>
      <c r="FL1358" s="11"/>
      <c r="FM1358" s="11"/>
      <c r="FN1358" s="11"/>
      <c r="FO1358" s="11"/>
      <c r="FP1358" s="11"/>
      <c r="FQ1358" s="11"/>
      <c r="FR1358" s="11"/>
      <c r="FS1358" s="11"/>
      <c r="FT1358" s="11"/>
      <c r="FU1358" s="11"/>
      <c r="FV1358" s="11"/>
      <c r="FW1358" s="11"/>
      <c r="FX1358" s="11"/>
      <c r="FY1358" s="11"/>
      <c r="FZ1358" s="11"/>
      <c r="GA1358" s="11"/>
      <c r="GB1358" s="11"/>
      <c r="GC1358" s="11"/>
      <c r="GD1358" s="11"/>
      <c r="GE1358" s="11"/>
      <c r="GF1358" s="11"/>
      <c r="GG1358" s="11"/>
      <c r="GH1358" s="11"/>
      <c r="GI1358" s="11"/>
      <c r="GJ1358" s="11"/>
      <c r="GK1358" s="11"/>
      <c r="GL1358" s="11"/>
      <c r="GM1358" s="11"/>
      <c r="GN1358" s="11"/>
      <c r="GO1358" s="11"/>
      <c r="GP1358" s="11"/>
      <c r="GQ1358" s="11"/>
      <c r="GR1358" s="11"/>
      <c r="GS1358" s="11"/>
      <c r="GT1358" s="11"/>
      <c r="GU1358" s="11"/>
      <c r="GV1358" s="11"/>
      <c r="GW1358" s="11"/>
    </row>
    <row r="1359" spans="1:205" s="4" customFormat="1" ht="18" customHeight="1" x14ac:dyDescent="0.2">
      <c r="A1359" s="50" t="s">
        <v>15</v>
      </c>
      <c r="B1359" s="51">
        <v>40380</v>
      </c>
      <c r="C1359" s="39" t="s">
        <v>351</v>
      </c>
      <c r="D1359" s="31">
        <v>6.9999999999999999E-4</v>
      </c>
      <c r="E1359" s="18" t="s">
        <v>19</v>
      </c>
      <c r="F1359" s="18" t="s">
        <v>19</v>
      </c>
      <c r="G1359" s="18">
        <v>8.0000000000000004E-4</v>
      </c>
      <c r="H1359" s="18">
        <v>1.5E-3</v>
      </c>
      <c r="I1359" s="18">
        <v>1.6500000000000001E-2</v>
      </c>
      <c r="J1359" s="19" t="s">
        <v>133</v>
      </c>
      <c r="K1359" s="19" t="s">
        <v>133</v>
      </c>
      <c r="L1359" s="19" t="s">
        <v>133</v>
      </c>
      <c r="M1359" s="19" t="s">
        <v>133</v>
      </c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1"/>
      <c r="CG1359" s="11"/>
      <c r="CH1359" s="11"/>
      <c r="CI1359" s="11"/>
      <c r="CJ1359" s="11"/>
      <c r="CK1359" s="11"/>
      <c r="CL1359" s="11"/>
      <c r="CM1359" s="11"/>
      <c r="CN1359" s="11"/>
      <c r="CO1359" s="11"/>
      <c r="CP1359" s="11"/>
      <c r="CQ1359" s="11"/>
      <c r="CR1359" s="11"/>
      <c r="CS1359" s="11"/>
      <c r="CT1359" s="11"/>
      <c r="CU1359" s="11"/>
      <c r="CV1359" s="11"/>
      <c r="CW1359" s="11"/>
      <c r="CX1359" s="11"/>
      <c r="CY1359" s="11"/>
      <c r="CZ1359" s="11"/>
      <c r="DA1359" s="11"/>
      <c r="DB1359" s="11"/>
      <c r="DC1359" s="11"/>
      <c r="DD1359" s="11"/>
      <c r="DE1359" s="11"/>
      <c r="DF1359" s="11"/>
      <c r="DG1359" s="11"/>
      <c r="DH1359" s="11"/>
      <c r="DI1359" s="11"/>
      <c r="DJ1359" s="11"/>
      <c r="DK1359" s="11"/>
      <c r="DL1359" s="11"/>
      <c r="DM1359" s="11"/>
      <c r="DN1359" s="11"/>
      <c r="DO1359" s="11"/>
      <c r="DP1359" s="11"/>
      <c r="DQ1359" s="11"/>
      <c r="DR1359" s="11"/>
      <c r="DS1359" s="11"/>
      <c r="DT1359" s="11"/>
      <c r="DU1359" s="11"/>
      <c r="DV1359" s="11"/>
      <c r="DW1359" s="11"/>
      <c r="DX1359" s="11"/>
      <c r="DY1359" s="11"/>
      <c r="DZ1359" s="11"/>
      <c r="EA1359" s="11"/>
      <c r="EB1359" s="11"/>
      <c r="EC1359" s="11"/>
      <c r="ED1359" s="11"/>
      <c r="EE1359" s="11"/>
      <c r="EF1359" s="11"/>
      <c r="EG1359" s="11"/>
      <c r="EH1359" s="11"/>
      <c r="EI1359" s="11"/>
      <c r="EJ1359" s="11"/>
      <c r="EK1359" s="11"/>
      <c r="EL1359" s="11"/>
      <c r="EM1359" s="11"/>
      <c r="EN1359" s="11"/>
      <c r="EO1359" s="11"/>
      <c r="EP1359" s="11"/>
      <c r="EQ1359" s="11"/>
      <c r="ER1359" s="11"/>
      <c r="ES1359" s="11"/>
      <c r="ET1359" s="11"/>
      <c r="EU1359" s="11"/>
      <c r="EV1359" s="11"/>
      <c r="EW1359" s="11"/>
      <c r="EX1359" s="11"/>
      <c r="EY1359" s="11"/>
      <c r="EZ1359" s="11"/>
      <c r="FA1359" s="11"/>
      <c r="FB1359" s="11"/>
      <c r="FC1359" s="11"/>
      <c r="FD1359" s="11"/>
      <c r="FE1359" s="11"/>
      <c r="FF1359" s="11"/>
      <c r="FG1359" s="11"/>
      <c r="FH1359" s="11"/>
      <c r="FI1359" s="11"/>
      <c r="FJ1359" s="11"/>
      <c r="FK1359" s="11"/>
      <c r="FL1359" s="11"/>
      <c r="FM1359" s="11"/>
      <c r="FN1359" s="11"/>
      <c r="FO1359" s="11"/>
      <c r="FP1359" s="11"/>
      <c r="FQ1359" s="11"/>
      <c r="FR1359" s="11"/>
      <c r="FS1359" s="11"/>
      <c r="FT1359" s="11"/>
      <c r="FU1359" s="11"/>
      <c r="FV1359" s="11"/>
      <c r="FW1359" s="11"/>
      <c r="FX1359" s="11"/>
      <c r="FY1359" s="11"/>
      <c r="FZ1359" s="11"/>
      <c r="GA1359" s="11"/>
      <c r="GB1359" s="11"/>
      <c r="GC1359" s="11"/>
      <c r="GD1359" s="11"/>
      <c r="GE1359" s="11"/>
      <c r="GF1359" s="11"/>
      <c r="GG1359" s="11"/>
      <c r="GH1359" s="11"/>
      <c r="GI1359" s="11"/>
      <c r="GJ1359" s="11"/>
      <c r="GK1359" s="11"/>
      <c r="GL1359" s="11"/>
      <c r="GM1359" s="11"/>
      <c r="GN1359" s="11"/>
      <c r="GO1359" s="11"/>
      <c r="GP1359" s="11"/>
      <c r="GQ1359" s="11"/>
      <c r="GR1359" s="11"/>
      <c r="GS1359" s="11"/>
      <c r="GT1359" s="11"/>
      <c r="GU1359" s="11"/>
      <c r="GV1359" s="11"/>
      <c r="GW1359" s="11"/>
    </row>
    <row r="1360" spans="1:205" s="4" customFormat="1" ht="18" customHeight="1" x14ac:dyDescent="0.2">
      <c r="A1360" s="50" t="s">
        <v>15</v>
      </c>
      <c r="B1360" s="51" t="s">
        <v>209</v>
      </c>
      <c r="C1360" s="39" t="s">
        <v>351</v>
      </c>
      <c r="D1360" s="31">
        <v>5.9999999999999995E-4</v>
      </c>
      <c r="E1360" s="18" t="s">
        <v>19</v>
      </c>
      <c r="F1360" s="18" t="s">
        <v>19</v>
      </c>
      <c r="G1360" s="18">
        <v>8.0000000000000004E-4</v>
      </c>
      <c r="H1360" s="18">
        <v>1.4E-3</v>
      </c>
      <c r="I1360" s="18">
        <v>1.6500000000000001E-2</v>
      </c>
      <c r="J1360" s="19" t="s">
        <v>40</v>
      </c>
      <c r="K1360" s="19" t="s">
        <v>40</v>
      </c>
      <c r="L1360" s="19" t="s">
        <v>40</v>
      </c>
      <c r="M1360" s="19" t="s">
        <v>40</v>
      </c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  <c r="DI1360" s="11"/>
      <c r="DJ1360" s="11"/>
      <c r="DK1360" s="11"/>
      <c r="DL1360" s="11"/>
      <c r="DM1360" s="11"/>
      <c r="DN1360" s="11"/>
      <c r="DO1360" s="11"/>
      <c r="DP1360" s="11"/>
      <c r="DQ1360" s="11"/>
      <c r="DR1360" s="11"/>
      <c r="DS1360" s="11"/>
      <c r="DT1360" s="11"/>
      <c r="DU1360" s="11"/>
      <c r="DV1360" s="11"/>
      <c r="DW1360" s="11"/>
      <c r="DX1360" s="11"/>
      <c r="DY1360" s="11"/>
      <c r="DZ1360" s="11"/>
      <c r="EA1360" s="11"/>
      <c r="EB1360" s="11"/>
      <c r="EC1360" s="11"/>
      <c r="ED1360" s="11"/>
      <c r="EE1360" s="11"/>
      <c r="EF1360" s="11"/>
      <c r="EG1360" s="11"/>
      <c r="EH1360" s="11"/>
      <c r="EI1360" s="11"/>
      <c r="EJ1360" s="11"/>
      <c r="EK1360" s="11"/>
      <c r="EL1360" s="11"/>
      <c r="EM1360" s="11"/>
      <c r="EN1360" s="11"/>
      <c r="EO1360" s="11"/>
      <c r="EP1360" s="11"/>
      <c r="EQ1360" s="11"/>
      <c r="ER1360" s="11"/>
      <c r="ES1360" s="11"/>
      <c r="ET1360" s="11"/>
      <c r="EU1360" s="11"/>
      <c r="EV1360" s="11"/>
      <c r="EW1360" s="11"/>
      <c r="EX1360" s="11"/>
      <c r="EY1360" s="11"/>
      <c r="EZ1360" s="11"/>
      <c r="FA1360" s="11"/>
      <c r="FB1360" s="11"/>
      <c r="FC1360" s="11"/>
      <c r="FD1360" s="11"/>
      <c r="FE1360" s="11"/>
      <c r="FF1360" s="11"/>
      <c r="FG1360" s="11"/>
      <c r="FH1360" s="11"/>
      <c r="FI1360" s="11"/>
      <c r="FJ1360" s="11"/>
      <c r="FK1360" s="11"/>
      <c r="FL1360" s="11"/>
      <c r="FM1360" s="11"/>
      <c r="FN1360" s="11"/>
      <c r="FO1360" s="11"/>
      <c r="FP1360" s="11"/>
      <c r="FQ1360" s="11"/>
      <c r="FR1360" s="11"/>
      <c r="FS1360" s="11"/>
      <c r="FT1360" s="11"/>
      <c r="FU1360" s="11"/>
      <c r="FV1360" s="11"/>
      <c r="FW1360" s="11"/>
      <c r="FX1360" s="11"/>
      <c r="FY1360" s="11"/>
      <c r="FZ1360" s="11"/>
      <c r="GA1360" s="11"/>
      <c r="GB1360" s="11"/>
      <c r="GC1360" s="11"/>
      <c r="GD1360" s="11"/>
      <c r="GE1360" s="11"/>
      <c r="GF1360" s="11"/>
      <c r="GG1360" s="11"/>
      <c r="GH1360" s="11"/>
      <c r="GI1360" s="11"/>
      <c r="GJ1360" s="11"/>
      <c r="GK1360" s="11"/>
      <c r="GL1360" s="11"/>
      <c r="GM1360" s="11"/>
      <c r="GN1360" s="11"/>
      <c r="GO1360" s="11"/>
      <c r="GP1360" s="11"/>
      <c r="GQ1360" s="11"/>
      <c r="GR1360" s="11"/>
      <c r="GS1360" s="11"/>
      <c r="GT1360" s="11"/>
      <c r="GU1360" s="11"/>
      <c r="GV1360" s="11"/>
      <c r="GW1360" s="11"/>
    </row>
    <row r="1361" spans="1:205" s="4" customFormat="1" ht="18" customHeight="1" x14ac:dyDescent="0.2">
      <c r="A1361" s="50" t="s">
        <v>15</v>
      </c>
      <c r="B1361" s="51">
        <v>40625</v>
      </c>
      <c r="C1361" s="39" t="s">
        <v>351</v>
      </c>
      <c r="D1361" s="33">
        <v>0.317</v>
      </c>
      <c r="E1361" s="24">
        <v>8.8999999999999995E-4</v>
      </c>
      <c r="F1361" s="18">
        <v>4.6199999999999998E-2</v>
      </c>
      <c r="G1361" s="18">
        <v>1.4800000000000001E-2</v>
      </c>
      <c r="H1361" s="20">
        <v>0.379</v>
      </c>
      <c r="I1361" s="16" t="s">
        <v>157</v>
      </c>
      <c r="J1361" s="20" t="s">
        <v>40</v>
      </c>
      <c r="K1361" s="20" t="s">
        <v>40</v>
      </c>
      <c r="L1361" s="20" t="s">
        <v>40</v>
      </c>
      <c r="M1361" s="20" t="s">
        <v>40</v>
      </c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  <c r="DI1361" s="11"/>
      <c r="DJ1361" s="11"/>
      <c r="DK1361" s="11"/>
      <c r="DL1361" s="11"/>
      <c r="DM1361" s="11"/>
      <c r="DN1361" s="11"/>
      <c r="DO1361" s="11"/>
      <c r="DP1361" s="11"/>
      <c r="DQ1361" s="11"/>
      <c r="DR1361" s="11"/>
      <c r="DS1361" s="11"/>
      <c r="DT1361" s="11"/>
      <c r="DU1361" s="11"/>
      <c r="DV1361" s="11"/>
      <c r="DW1361" s="11"/>
      <c r="DX1361" s="11"/>
      <c r="DY1361" s="11"/>
      <c r="DZ1361" s="11"/>
      <c r="EA1361" s="11"/>
      <c r="EB1361" s="11"/>
      <c r="EC1361" s="11"/>
      <c r="ED1361" s="11"/>
      <c r="EE1361" s="11"/>
      <c r="EF1361" s="11"/>
      <c r="EG1361" s="11"/>
      <c r="EH1361" s="11"/>
      <c r="EI1361" s="11"/>
      <c r="EJ1361" s="11"/>
      <c r="EK1361" s="11"/>
      <c r="EL1361" s="11"/>
      <c r="EM1361" s="11"/>
      <c r="EN1361" s="11"/>
      <c r="EO1361" s="11"/>
      <c r="EP1361" s="11"/>
      <c r="EQ1361" s="11"/>
      <c r="ER1361" s="11"/>
      <c r="ES1361" s="11"/>
      <c r="ET1361" s="11"/>
      <c r="EU1361" s="11"/>
      <c r="EV1361" s="11"/>
      <c r="EW1361" s="11"/>
      <c r="EX1361" s="11"/>
      <c r="EY1361" s="11"/>
      <c r="EZ1361" s="11"/>
      <c r="FA1361" s="11"/>
      <c r="FB1361" s="11"/>
      <c r="FC1361" s="11"/>
      <c r="FD1361" s="11"/>
      <c r="FE1361" s="11"/>
      <c r="FF1361" s="11"/>
      <c r="FG1361" s="11"/>
      <c r="FH1361" s="11"/>
      <c r="FI1361" s="11"/>
      <c r="FJ1361" s="11"/>
      <c r="FK1361" s="11"/>
      <c r="FL1361" s="11"/>
      <c r="FM1361" s="11"/>
      <c r="FN1361" s="11"/>
      <c r="FO1361" s="11"/>
      <c r="FP1361" s="11"/>
      <c r="FQ1361" s="11"/>
      <c r="FR1361" s="11"/>
      <c r="FS1361" s="11"/>
      <c r="FT1361" s="11"/>
      <c r="FU1361" s="11"/>
      <c r="FV1361" s="11"/>
      <c r="FW1361" s="11"/>
      <c r="FX1361" s="11"/>
      <c r="FY1361" s="11"/>
      <c r="FZ1361" s="11"/>
      <c r="GA1361" s="11"/>
      <c r="GB1361" s="11"/>
      <c r="GC1361" s="11"/>
      <c r="GD1361" s="11"/>
      <c r="GE1361" s="11"/>
      <c r="GF1361" s="11"/>
      <c r="GG1361" s="11"/>
      <c r="GH1361" s="11"/>
      <c r="GI1361" s="11"/>
      <c r="GJ1361" s="11"/>
      <c r="GK1361" s="11"/>
      <c r="GL1361" s="11"/>
      <c r="GM1361" s="11"/>
      <c r="GN1361" s="11"/>
      <c r="GO1361" s="11"/>
      <c r="GP1361" s="11"/>
      <c r="GQ1361" s="11"/>
      <c r="GR1361" s="11"/>
      <c r="GS1361" s="11"/>
      <c r="GT1361" s="11"/>
      <c r="GU1361" s="11"/>
      <c r="GV1361" s="11"/>
      <c r="GW1361" s="11"/>
    </row>
    <row r="1362" spans="1:205" s="4" customFormat="1" ht="18" customHeight="1" x14ac:dyDescent="0.2">
      <c r="A1362" s="50" t="s">
        <v>15</v>
      </c>
      <c r="B1362" s="51">
        <v>40717</v>
      </c>
      <c r="C1362" s="39" t="s">
        <v>351</v>
      </c>
      <c r="D1362" s="33" t="s">
        <v>158</v>
      </c>
      <c r="E1362" s="24" t="s">
        <v>158</v>
      </c>
      <c r="F1362" s="18" t="s">
        <v>158</v>
      </c>
      <c r="G1362" s="18" t="s">
        <v>160</v>
      </c>
      <c r="H1362" s="20" t="s">
        <v>160</v>
      </c>
      <c r="I1362" s="16" t="s">
        <v>157</v>
      </c>
      <c r="J1362" s="20" t="s">
        <v>40</v>
      </c>
      <c r="K1362" s="20" t="s">
        <v>40</v>
      </c>
      <c r="L1362" s="20" t="s">
        <v>40</v>
      </c>
      <c r="M1362" s="20" t="s">
        <v>40</v>
      </c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  <c r="DI1362" s="11"/>
      <c r="DJ1362" s="11"/>
      <c r="DK1362" s="11"/>
      <c r="DL1362" s="11"/>
      <c r="DM1362" s="11"/>
      <c r="DN1362" s="11"/>
      <c r="DO1362" s="11"/>
      <c r="DP1362" s="11"/>
      <c r="DQ1362" s="11"/>
      <c r="DR1362" s="11"/>
      <c r="DS1362" s="11"/>
      <c r="DT1362" s="11"/>
      <c r="DU1362" s="11"/>
      <c r="DV1362" s="11"/>
      <c r="DW1362" s="11"/>
      <c r="DX1362" s="11"/>
      <c r="DY1362" s="11"/>
      <c r="DZ1362" s="11"/>
      <c r="EA1362" s="11"/>
      <c r="EB1362" s="11"/>
      <c r="EC1362" s="11"/>
      <c r="ED1362" s="11"/>
      <c r="EE1362" s="11"/>
      <c r="EF1362" s="11"/>
      <c r="EG1362" s="11"/>
      <c r="EH1362" s="11"/>
      <c r="EI1362" s="11"/>
      <c r="EJ1362" s="11"/>
      <c r="EK1362" s="11"/>
      <c r="EL1362" s="11"/>
      <c r="EM1362" s="11"/>
      <c r="EN1362" s="11"/>
      <c r="EO1362" s="11"/>
      <c r="EP1362" s="11"/>
      <c r="EQ1362" s="11"/>
      <c r="ER1362" s="11"/>
      <c r="ES1362" s="11"/>
      <c r="ET1362" s="11"/>
      <c r="EU1362" s="11"/>
      <c r="EV1362" s="11"/>
      <c r="EW1362" s="11"/>
      <c r="EX1362" s="11"/>
      <c r="EY1362" s="11"/>
      <c r="EZ1362" s="11"/>
      <c r="FA1362" s="11"/>
      <c r="FB1362" s="11"/>
      <c r="FC1362" s="11"/>
      <c r="FD1362" s="11"/>
      <c r="FE1362" s="11"/>
      <c r="FF1362" s="11"/>
      <c r="FG1362" s="11"/>
      <c r="FH1362" s="11"/>
      <c r="FI1362" s="11"/>
      <c r="FJ1362" s="11"/>
      <c r="FK1362" s="11"/>
      <c r="FL1362" s="11"/>
      <c r="FM1362" s="11"/>
      <c r="FN1362" s="11"/>
      <c r="FO1362" s="11"/>
      <c r="FP1362" s="11"/>
      <c r="FQ1362" s="11"/>
      <c r="FR1362" s="11"/>
      <c r="FS1362" s="11"/>
      <c r="FT1362" s="11"/>
      <c r="FU1362" s="11"/>
      <c r="FV1362" s="11"/>
      <c r="FW1362" s="11"/>
      <c r="FX1362" s="11"/>
      <c r="FY1362" s="11"/>
      <c r="FZ1362" s="11"/>
      <c r="GA1362" s="11"/>
      <c r="GB1362" s="11"/>
      <c r="GC1362" s="11"/>
      <c r="GD1362" s="11"/>
      <c r="GE1362" s="11"/>
      <c r="GF1362" s="11"/>
      <c r="GG1362" s="11"/>
      <c r="GH1362" s="11"/>
      <c r="GI1362" s="11"/>
      <c r="GJ1362" s="11"/>
      <c r="GK1362" s="11"/>
      <c r="GL1362" s="11"/>
      <c r="GM1362" s="11"/>
      <c r="GN1362" s="11"/>
      <c r="GO1362" s="11"/>
      <c r="GP1362" s="11"/>
      <c r="GQ1362" s="11"/>
      <c r="GR1362" s="11"/>
      <c r="GS1362" s="11"/>
      <c r="GT1362" s="11"/>
      <c r="GU1362" s="11"/>
      <c r="GV1362" s="11"/>
      <c r="GW1362" s="11"/>
    </row>
    <row r="1363" spans="1:205" s="4" customFormat="1" ht="18" customHeight="1" x14ac:dyDescent="0.2">
      <c r="A1363" s="50" t="s">
        <v>15</v>
      </c>
      <c r="B1363" s="52">
        <v>40883</v>
      </c>
      <c r="C1363" s="39" t="s">
        <v>351</v>
      </c>
      <c r="D1363" s="53" t="s">
        <v>173</v>
      </c>
      <c r="E1363" s="46" t="s">
        <v>171</v>
      </c>
      <c r="F1363" s="46" t="s">
        <v>172</v>
      </c>
      <c r="G1363" s="65" t="s">
        <v>352</v>
      </c>
      <c r="H1363" s="66">
        <v>5.1999999999999995E-4</v>
      </c>
      <c r="I1363" s="46">
        <v>4.3400000000000001E-2</v>
      </c>
      <c r="J1363" s="20" t="s">
        <v>40</v>
      </c>
      <c r="K1363" s="20" t="s">
        <v>40</v>
      </c>
      <c r="L1363" s="20" t="s">
        <v>40</v>
      </c>
      <c r="M1363" s="20" t="s">
        <v>40</v>
      </c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  <c r="BQ1363" s="1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11"/>
      <c r="CF1363" s="11"/>
      <c r="CG1363" s="11"/>
      <c r="CH1363" s="11"/>
      <c r="CI1363" s="11"/>
      <c r="CJ1363" s="11"/>
      <c r="CK1363" s="11"/>
      <c r="CL1363" s="11"/>
      <c r="CM1363" s="11"/>
      <c r="CN1363" s="11"/>
      <c r="CO1363" s="11"/>
      <c r="CP1363" s="11"/>
      <c r="CQ1363" s="11"/>
      <c r="CR1363" s="11"/>
      <c r="CS1363" s="11"/>
      <c r="CT1363" s="11"/>
      <c r="CU1363" s="11"/>
      <c r="CV1363" s="11"/>
      <c r="CW1363" s="11"/>
      <c r="CX1363" s="11"/>
      <c r="CY1363" s="11"/>
      <c r="CZ1363" s="11"/>
      <c r="DA1363" s="11"/>
      <c r="DB1363" s="11"/>
      <c r="DC1363" s="11"/>
      <c r="DD1363" s="11"/>
      <c r="DE1363" s="11"/>
      <c r="DF1363" s="11"/>
      <c r="DG1363" s="11"/>
      <c r="DH1363" s="11"/>
      <c r="DI1363" s="11"/>
      <c r="DJ1363" s="11"/>
      <c r="DK1363" s="11"/>
      <c r="DL1363" s="11"/>
      <c r="DM1363" s="11"/>
      <c r="DN1363" s="11"/>
      <c r="DO1363" s="11"/>
      <c r="DP1363" s="11"/>
      <c r="DQ1363" s="11"/>
      <c r="DR1363" s="11"/>
      <c r="DS1363" s="11"/>
      <c r="DT1363" s="11"/>
      <c r="DU1363" s="11"/>
      <c r="DV1363" s="11"/>
      <c r="DW1363" s="11"/>
      <c r="DX1363" s="11"/>
      <c r="DY1363" s="11"/>
      <c r="DZ1363" s="11"/>
      <c r="EA1363" s="11"/>
      <c r="EB1363" s="11"/>
      <c r="EC1363" s="11"/>
      <c r="ED1363" s="11"/>
      <c r="EE1363" s="11"/>
      <c r="EF1363" s="11"/>
      <c r="EG1363" s="11"/>
      <c r="EH1363" s="11"/>
      <c r="EI1363" s="11"/>
      <c r="EJ1363" s="11"/>
      <c r="EK1363" s="11"/>
      <c r="EL1363" s="11"/>
      <c r="EM1363" s="11"/>
      <c r="EN1363" s="11"/>
      <c r="EO1363" s="11"/>
      <c r="EP1363" s="11"/>
      <c r="EQ1363" s="11"/>
      <c r="ER1363" s="11"/>
      <c r="ES1363" s="11"/>
      <c r="ET1363" s="11"/>
      <c r="EU1363" s="11"/>
      <c r="EV1363" s="11"/>
      <c r="EW1363" s="11"/>
      <c r="EX1363" s="11"/>
      <c r="EY1363" s="11"/>
      <c r="EZ1363" s="11"/>
      <c r="FA1363" s="11"/>
      <c r="FB1363" s="11"/>
      <c r="FC1363" s="11"/>
      <c r="FD1363" s="11"/>
      <c r="FE1363" s="11"/>
      <c r="FF1363" s="11"/>
      <c r="FG1363" s="11"/>
      <c r="FH1363" s="11"/>
      <c r="FI1363" s="11"/>
      <c r="FJ1363" s="11"/>
      <c r="FK1363" s="11"/>
      <c r="FL1363" s="11"/>
      <c r="FM1363" s="11"/>
      <c r="FN1363" s="11"/>
      <c r="FO1363" s="11"/>
      <c r="FP1363" s="11"/>
      <c r="FQ1363" s="11"/>
      <c r="FR1363" s="11"/>
      <c r="FS1363" s="11"/>
      <c r="FT1363" s="11"/>
      <c r="FU1363" s="11"/>
      <c r="FV1363" s="11"/>
      <c r="FW1363" s="11"/>
      <c r="FX1363" s="11"/>
      <c r="FY1363" s="11"/>
      <c r="FZ1363" s="11"/>
      <c r="GA1363" s="11"/>
      <c r="GB1363" s="11"/>
      <c r="GC1363" s="11"/>
      <c r="GD1363" s="11"/>
      <c r="GE1363" s="11"/>
      <c r="GF1363" s="11"/>
      <c r="GG1363" s="11"/>
      <c r="GH1363" s="11"/>
      <c r="GI1363" s="11"/>
      <c r="GJ1363" s="11"/>
      <c r="GK1363" s="11"/>
      <c r="GL1363" s="11"/>
      <c r="GM1363" s="11"/>
      <c r="GN1363" s="11"/>
      <c r="GO1363" s="11"/>
      <c r="GP1363" s="11"/>
      <c r="GQ1363" s="11"/>
      <c r="GR1363" s="11"/>
      <c r="GS1363" s="11"/>
      <c r="GT1363" s="11"/>
      <c r="GU1363" s="11"/>
      <c r="GV1363" s="11"/>
      <c r="GW1363" s="11"/>
    </row>
    <row r="1364" spans="1:205" s="4" customFormat="1" ht="18" customHeight="1" x14ac:dyDescent="0.2">
      <c r="A1364" s="50" t="s">
        <v>15</v>
      </c>
      <c r="B1364" s="52">
        <v>41058</v>
      </c>
      <c r="C1364" s="53" t="s">
        <v>222</v>
      </c>
      <c r="D1364" s="54" t="s">
        <v>352</v>
      </c>
      <c r="E1364" s="54" t="s">
        <v>352</v>
      </c>
      <c r="F1364" s="54" t="s">
        <v>352</v>
      </c>
      <c r="G1364" s="54" t="s">
        <v>352</v>
      </c>
      <c r="H1364" s="54" t="s">
        <v>352</v>
      </c>
      <c r="I1364" s="54" t="s">
        <v>352</v>
      </c>
      <c r="J1364" s="54" t="s">
        <v>352</v>
      </c>
      <c r="K1364" s="54" t="s">
        <v>352</v>
      </c>
      <c r="L1364" s="54" t="s">
        <v>352</v>
      </c>
      <c r="M1364" s="54" t="s">
        <v>352</v>
      </c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1"/>
      <c r="CG1364" s="11"/>
      <c r="CH1364" s="11"/>
      <c r="CI1364" s="11"/>
      <c r="CJ1364" s="11"/>
      <c r="CK1364" s="11"/>
      <c r="CL1364" s="11"/>
      <c r="CM1364" s="11"/>
      <c r="CN1364" s="11"/>
      <c r="CO1364" s="11"/>
      <c r="CP1364" s="11"/>
      <c r="CQ1364" s="11"/>
      <c r="CR1364" s="11"/>
      <c r="CS1364" s="11"/>
      <c r="CT1364" s="11"/>
      <c r="CU1364" s="11"/>
      <c r="CV1364" s="11"/>
      <c r="CW1364" s="11"/>
      <c r="CX1364" s="11"/>
      <c r="CY1364" s="11"/>
      <c r="CZ1364" s="11"/>
      <c r="DA1364" s="11"/>
      <c r="DB1364" s="11"/>
      <c r="DC1364" s="11"/>
      <c r="DD1364" s="11"/>
      <c r="DE1364" s="11"/>
      <c r="DF1364" s="11"/>
      <c r="DG1364" s="11"/>
      <c r="DH1364" s="11"/>
      <c r="DI1364" s="11"/>
      <c r="DJ1364" s="11"/>
      <c r="DK1364" s="11"/>
      <c r="DL1364" s="11"/>
      <c r="DM1364" s="11"/>
      <c r="DN1364" s="11"/>
      <c r="DO1364" s="11"/>
      <c r="DP1364" s="11"/>
      <c r="DQ1364" s="11"/>
      <c r="DR1364" s="11"/>
      <c r="DS1364" s="11"/>
      <c r="DT1364" s="11"/>
      <c r="DU1364" s="11"/>
      <c r="DV1364" s="11"/>
      <c r="DW1364" s="11"/>
      <c r="DX1364" s="11"/>
      <c r="DY1364" s="11"/>
      <c r="DZ1364" s="11"/>
      <c r="EA1364" s="11"/>
      <c r="EB1364" s="11"/>
      <c r="EC1364" s="11"/>
      <c r="ED1364" s="11"/>
      <c r="EE1364" s="11"/>
      <c r="EF1364" s="11"/>
      <c r="EG1364" s="11"/>
      <c r="EH1364" s="11"/>
      <c r="EI1364" s="11"/>
      <c r="EJ1364" s="11"/>
      <c r="EK1364" s="11"/>
      <c r="EL1364" s="11"/>
      <c r="EM1364" s="11"/>
      <c r="EN1364" s="11"/>
      <c r="EO1364" s="11"/>
      <c r="EP1364" s="11"/>
      <c r="EQ1364" s="11"/>
      <c r="ER1364" s="11"/>
      <c r="ES1364" s="11"/>
      <c r="ET1364" s="11"/>
      <c r="EU1364" s="11"/>
      <c r="EV1364" s="11"/>
      <c r="EW1364" s="11"/>
      <c r="EX1364" s="11"/>
      <c r="EY1364" s="11"/>
      <c r="EZ1364" s="11"/>
      <c r="FA1364" s="11"/>
      <c r="FB1364" s="11"/>
      <c r="FC1364" s="11"/>
      <c r="FD1364" s="11"/>
      <c r="FE1364" s="11"/>
      <c r="FF1364" s="11"/>
      <c r="FG1364" s="11"/>
      <c r="FH1364" s="11"/>
      <c r="FI1364" s="11"/>
      <c r="FJ1364" s="11"/>
      <c r="FK1364" s="11"/>
      <c r="FL1364" s="11"/>
      <c r="FM1364" s="11"/>
      <c r="FN1364" s="11"/>
      <c r="FO1364" s="11"/>
      <c r="FP1364" s="11"/>
      <c r="FQ1364" s="11"/>
      <c r="FR1364" s="11"/>
      <c r="FS1364" s="11"/>
      <c r="FT1364" s="11"/>
      <c r="FU1364" s="11"/>
      <c r="FV1364" s="11"/>
      <c r="FW1364" s="11"/>
      <c r="FX1364" s="11"/>
      <c r="FY1364" s="11"/>
      <c r="FZ1364" s="11"/>
      <c r="GA1364" s="11"/>
      <c r="GB1364" s="11"/>
      <c r="GC1364" s="11"/>
      <c r="GD1364" s="11"/>
      <c r="GE1364" s="11"/>
      <c r="GF1364" s="11"/>
      <c r="GG1364" s="11"/>
      <c r="GH1364" s="11"/>
      <c r="GI1364" s="11"/>
      <c r="GJ1364" s="11"/>
      <c r="GK1364" s="11"/>
      <c r="GL1364" s="11"/>
      <c r="GM1364" s="11"/>
      <c r="GN1364" s="11"/>
      <c r="GO1364" s="11"/>
      <c r="GP1364" s="11"/>
      <c r="GQ1364" s="11"/>
      <c r="GR1364" s="11"/>
      <c r="GS1364" s="11"/>
      <c r="GT1364" s="11"/>
      <c r="GU1364" s="11"/>
      <c r="GV1364" s="11"/>
      <c r="GW1364" s="11"/>
    </row>
    <row r="1365" spans="1:205" s="4" customFormat="1" ht="18" customHeight="1" x14ac:dyDescent="0.2">
      <c r="A1365" s="50" t="s">
        <v>15</v>
      </c>
      <c r="B1365" s="52">
        <v>41079</v>
      </c>
      <c r="C1365" s="53" t="s">
        <v>373</v>
      </c>
      <c r="D1365" s="54" t="s">
        <v>352</v>
      </c>
      <c r="E1365" s="54" t="s">
        <v>352</v>
      </c>
      <c r="F1365" s="54" t="s">
        <v>352</v>
      </c>
      <c r="G1365" s="54" t="s">
        <v>352</v>
      </c>
      <c r="H1365" s="54" t="s">
        <v>352</v>
      </c>
      <c r="I1365" s="54" t="s">
        <v>352</v>
      </c>
      <c r="J1365" s="54" t="s">
        <v>352</v>
      </c>
      <c r="K1365" s="54" t="s">
        <v>352</v>
      </c>
      <c r="L1365" s="54" t="s">
        <v>352</v>
      </c>
      <c r="M1365" s="54" t="s">
        <v>352</v>
      </c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1"/>
      <c r="CG1365" s="11"/>
      <c r="CH1365" s="11"/>
      <c r="CI1365" s="11"/>
      <c r="CJ1365" s="11"/>
      <c r="CK1365" s="11"/>
      <c r="CL1365" s="11"/>
      <c r="CM1365" s="11"/>
      <c r="CN1365" s="11"/>
      <c r="CO1365" s="11"/>
      <c r="CP1365" s="11"/>
      <c r="CQ1365" s="11"/>
      <c r="CR1365" s="11"/>
      <c r="CS1365" s="11"/>
      <c r="CT1365" s="11"/>
      <c r="CU1365" s="11"/>
      <c r="CV1365" s="11"/>
      <c r="CW1365" s="11"/>
      <c r="CX1365" s="11"/>
      <c r="CY1365" s="11"/>
      <c r="CZ1365" s="11"/>
      <c r="DA1365" s="11"/>
      <c r="DB1365" s="11"/>
      <c r="DC1365" s="11"/>
      <c r="DD1365" s="11"/>
      <c r="DE1365" s="11"/>
      <c r="DF1365" s="11"/>
      <c r="DG1365" s="11"/>
      <c r="DH1365" s="11"/>
      <c r="DI1365" s="11"/>
      <c r="DJ1365" s="11"/>
      <c r="DK1365" s="11"/>
      <c r="DL1365" s="11"/>
      <c r="DM1365" s="11"/>
      <c r="DN1365" s="11"/>
      <c r="DO1365" s="11"/>
      <c r="DP1365" s="11"/>
      <c r="DQ1365" s="11"/>
      <c r="DR1365" s="11"/>
      <c r="DS1365" s="11"/>
      <c r="DT1365" s="11"/>
      <c r="DU1365" s="11"/>
      <c r="DV1365" s="11"/>
      <c r="DW1365" s="11"/>
      <c r="DX1365" s="11"/>
      <c r="DY1365" s="11"/>
      <c r="DZ1365" s="11"/>
      <c r="EA1365" s="11"/>
      <c r="EB1365" s="11"/>
      <c r="EC1365" s="11"/>
      <c r="ED1365" s="11"/>
      <c r="EE1365" s="11"/>
      <c r="EF1365" s="11"/>
      <c r="EG1365" s="11"/>
      <c r="EH1365" s="11"/>
      <c r="EI1365" s="11"/>
      <c r="EJ1365" s="11"/>
      <c r="EK1365" s="11"/>
      <c r="EL1365" s="11"/>
      <c r="EM1365" s="11"/>
      <c r="EN1365" s="11"/>
      <c r="EO1365" s="11"/>
      <c r="EP1365" s="11"/>
      <c r="EQ1365" s="11"/>
      <c r="ER1365" s="11"/>
      <c r="ES1365" s="11"/>
      <c r="ET1365" s="11"/>
      <c r="EU1365" s="11"/>
      <c r="EV1365" s="11"/>
      <c r="EW1365" s="11"/>
      <c r="EX1365" s="11"/>
      <c r="EY1365" s="11"/>
      <c r="EZ1365" s="11"/>
      <c r="FA1365" s="11"/>
      <c r="FB1365" s="11"/>
      <c r="FC1365" s="11"/>
      <c r="FD1365" s="11"/>
      <c r="FE1365" s="11"/>
      <c r="FF1365" s="11"/>
      <c r="FG1365" s="11"/>
      <c r="FH1365" s="11"/>
      <c r="FI1365" s="11"/>
      <c r="FJ1365" s="11"/>
      <c r="FK1365" s="11"/>
      <c r="FL1365" s="11"/>
      <c r="FM1365" s="11"/>
      <c r="FN1365" s="11"/>
      <c r="FO1365" s="11"/>
      <c r="FP1365" s="11"/>
      <c r="FQ1365" s="11"/>
      <c r="FR1365" s="11"/>
      <c r="FS1365" s="11"/>
      <c r="FT1365" s="11"/>
      <c r="FU1365" s="11"/>
      <c r="FV1365" s="11"/>
      <c r="FW1365" s="11"/>
      <c r="FX1365" s="11"/>
      <c r="FY1365" s="11"/>
      <c r="FZ1365" s="11"/>
      <c r="GA1365" s="11"/>
      <c r="GB1365" s="11"/>
      <c r="GC1365" s="11"/>
      <c r="GD1365" s="11"/>
      <c r="GE1365" s="11"/>
      <c r="GF1365" s="11"/>
      <c r="GG1365" s="11"/>
      <c r="GH1365" s="11"/>
      <c r="GI1365" s="11"/>
      <c r="GJ1365" s="11"/>
      <c r="GK1365" s="11"/>
      <c r="GL1365" s="11"/>
      <c r="GM1365" s="11"/>
      <c r="GN1365" s="11"/>
      <c r="GO1365" s="11"/>
      <c r="GP1365" s="11"/>
      <c r="GQ1365" s="11"/>
      <c r="GR1365" s="11"/>
      <c r="GS1365" s="11"/>
      <c r="GT1365" s="11"/>
      <c r="GU1365" s="11"/>
      <c r="GV1365" s="11"/>
      <c r="GW1365" s="11"/>
    </row>
    <row r="1366" spans="1:205" s="4" customFormat="1" ht="18" customHeight="1" x14ac:dyDescent="0.2">
      <c r="A1366" s="50" t="s">
        <v>15</v>
      </c>
      <c r="B1366" s="52">
        <v>41100</v>
      </c>
      <c r="C1366" s="53" t="s">
        <v>222</v>
      </c>
      <c r="D1366" s="54" t="s">
        <v>352</v>
      </c>
      <c r="E1366" s="54" t="s">
        <v>352</v>
      </c>
      <c r="F1366" s="54" t="s">
        <v>352</v>
      </c>
      <c r="G1366" s="54" t="s">
        <v>352</v>
      </c>
      <c r="H1366" s="54" t="s">
        <v>352</v>
      </c>
      <c r="I1366" s="54" t="s">
        <v>352</v>
      </c>
      <c r="J1366" s="54" t="s">
        <v>352</v>
      </c>
      <c r="K1366" s="54" t="s">
        <v>352</v>
      </c>
      <c r="L1366" s="54" t="s">
        <v>352</v>
      </c>
      <c r="M1366" s="54" t="s">
        <v>352</v>
      </c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  <c r="BQ1366" s="1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11"/>
      <c r="CF1366" s="11"/>
      <c r="CG1366" s="11"/>
      <c r="CH1366" s="11"/>
      <c r="CI1366" s="11"/>
      <c r="CJ1366" s="11"/>
      <c r="CK1366" s="11"/>
      <c r="CL1366" s="11"/>
      <c r="CM1366" s="11"/>
      <c r="CN1366" s="11"/>
      <c r="CO1366" s="11"/>
      <c r="CP1366" s="11"/>
      <c r="CQ1366" s="11"/>
      <c r="CR1366" s="11"/>
      <c r="CS1366" s="11"/>
      <c r="CT1366" s="11"/>
      <c r="CU1366" s="11"/>
      <c r="CV1366" s="11"/>
      <c r="CW1366" s="11"/>
      <c r="CX1366" s="11"/>
      <c r="CY1366" s="11"/>
      <c r="CZ1366" s="11"/>
      <c r="DA1366" s="11"/>
      <c r="DB1366" s="11"/>
      <c r="DC1366" s="11"/>
      <c r="DD1366" s="11"/>
      <c r="DE1366" s="11"/>
      <c r="DF1366" s="11"/>
      <c r="DG1366" s="11"/>
      <c r="DH1366" s="11"/>
      <c r="DI1366" s="11"/>
      <c r="DJ1366" s="11"/>
      <c r="DK1366" s="11"/>
      <c r="DL1366" s="11"/>
      <c r="DM1366" s="11"/>
      <c r="DN1366" s="11"/>
      <c r="DO1366" s="11"/>
      <c r="DP1366" s="11"/>
      <c r="DQ1366" s="11"/>
      <c r="DR1366" s="11"/>
      <c r="DS1366" s="11"/>
      <c r="DT1366" s="11"/>
      <c r="DU1366" s="11"/>
      <c r="DV1366" s="11"/>
      <c r="DW1366" s="11"/>
      <c r="DX1366" s="11"/>
      <c r="DY1366" s="11"/>
      <c r="DZ1366" s="11"/>
      <c r="EA1366" s="11"/>
      <c r="EB1366" s="11"/>
      <c r="EC1366" s="11"/>
      <c r="ED1366" s="11"/>
      <c r="EE1366" s="11"/>
      <c r="EF1366" s="11"/>
      <c r="EG1366" s="11"/>
      <c r="EH1366" s="11"/>
      <c r="EI1366" s="11"/>
      <c r="EJ1366" s="11"/>
      <c r="EK1366" s="11"/>
      <c r="EL1366" s="11"/>
      <c r="EM1366" s="11"/>
      <c r="EN1366" s="11"/>
      <c r="EO1366" s="11"/>
      <c r="EP1366" s="11"/>
      <c r="EQ1366" s="11"/>
      <c r="ER1366" s="11"/>
      <c r="ES1366" s="11"/>
      <c r="ET1366" s="11"/>
      <c r="EU1366" s="11"/>
      <c r="EV1366" s="11"/>
      <c r="EW1366" s="11"/>
      <c r="EX1366" s="11"/>
      <c r="EY1366" s="11"/>
      <c r="EZ1366" s="11"/>
      <c r="FA1366" s="11"/>
      <c r="FB1366" s="11"/>
      <c r="FC1366" s="11"/>
      <c r="FD1366" s="11"/>
      <c r="FE1366" s="11"/>
      <c r="FF1366" s="11"/>
      <c r="FG1366" s="11"/>
      <c r="FH1366" s="11"/>
      <c r="FI1366" s="11"/>
      <c r="FJ1366" s="11"/>
      <c r="FK1366" s="11"/>
      <c r="FL1366" s="11"/>
      <c r="FM1366" s="11"/>
      <c r="FN1366" s="11"/>
      <c r="FO1366" s="11"/>
      <c r="FP1366" s="11"/>
      <c r="FQ1366" s="11"/>
      <c r="FR1366" s="11"/>
      <c r="FS1366" s="11"/>
      <c r="FT1366" s="11"/>
      <c r="FU1366" s="11"/>
      <c r="FV1366" s="11"/>
      <c r="FW1366" s="11"/>
      <c r="FX1366" s="11"/>
      <c r="FY1366" s="11"/>
      <c r="FZ1366" s="11"/>
      <c r="GA1366" s="11"/>
      <c r="GB1366" s="11"/>
      <c r="GC1366" s="11"/>
      <c r="GD1366" s="11"/>
      <c r="GE1366" s="11"/>
      <c r="GF1366" s="11"/>
      <c r="GG1366" s="11"/>
      <c r="GH1366" s="11"/>
      <c r="GI1366" s="11"/>
      <c r="GJ1366" s="11"/>
      <c r="GK1366" s="11"/>
      <c r="GL1366" s="11"/>
      <c r="GM1366" s="11"/>
      <c r="GN1366" s="11"/>
      <c r="GO1366" s="11"/>
      <c r="GP1366" s="11"/>
      <c r="GQ1366" s="11"/>
      <c r="GR1366" s="11"/>
      <c r="GS1366" s="11"/>
      <c r="GT1366" s="11"/>
      <c r="GU1366" s="11"/>
      <c r="GV1366" s="11"/>
      <c r="GW1366" s="11"/>
    </row>
    <row r="1367" spans="1:205" s="4" customFormat="1" ht="18" customHeight="1" x14ac:dyDescent="0.2">
      <c r="A1367" s="50" t="s">
        <v>15</v>
      </c>
      <c r="B1367" s="52">
        <v>41128</v>
      </c>
      <c r="C1367" s="53" t="s">
        <v>374</v>
      </c>
      <c r="D1367" s="54" t="s">
        <v>352</v>
      </c>
      <c r="E1367" s="54" t="s">
        <v>352</v>
      </c>
      <c r="F1367" s="54" t="s">
        <v>352</v>
      </c>
      <c r="G1367" s="54" t="s">
        <v>352</v>
      </c>
      <c r="H1367" s="54" t="s">
        <v>352</v>
      </c>
      <c r="I1367" s="54" t="s">
        <v>352</v>
      </c>
      <c r="J1367" s="54" t="s">
        <v>352</v>
      </c>
      <c r="K1367" s="54" t="s">
        <v>352</v>
      </c>
      <c r="L1367" s="54" t="s">
        <v>352</v>
      </c>
      <c r="M1367" s="54" t="s">
        <v>352</v>
      </c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1"/>
      <c r="CG1367" s="11"/>
      <c r="CH1367" s="11"/>
      <c r="CI1367" s="11"/>
      <c r="CJ1367" s="11"/>
      <c r="CK1367" s="11"/>
      <c r="CL1367" s="11"/>
      <c r="CM1367" s="11"/>
      <c r="CN1367" s="11"/>
      <c r="CO1367" s="11"/>
      <c r="CP1367" s="11"/>
      <c r="CQ1367" s="11"/>
      <c r="CR1367" s="11"/>
      <c r="CS1367" s="11"/>
      <c r="CT1367" s="11"/>
      <c r="CU1367" s="11"/>
      <c r="CV1367" s="11"/>
      <c r="CW1367" s="11"/>
      <c r="CX1367" s="11"/>
      <c r="CY1367" s="11"/>
      <c r="CZ1367" s="11"/>
      <c r="DA1367" s="11"/>
      <c r="DB1367" s="11"/>
      <c r="DC1367" s="11"/>
      <c r="DD1367" s="11"/>
      <c r="DE1367" s="11"/>
      <c r="DF1367" s="11"/>
      <c r="DG1367" s="11"/>
      <c r="DH1367" s="11"/>
      <c r="DI1367" s="11"/>
      <c r="DJ1367" s="11"/>
      <c r="DK1367" s="11"/>
      <c r="DL1367" s="11"/>
      <c r="DM1367" s="11"/>
      <c r="DN1367" s="11"/>
      <c r="DO1367" s="11"/>
      <c r="DP1367" s="11"/>
      <c r="DQ1367" s="11"/>
      <c r="DR1367" s="11"/>
      <c r="DS1367" s="11"/>
      <c r="DT1367" s="11"/>
      <c r="DU1367" s="11"/>
      <c r="DV1367" s="11"/>
      <c r="DW1367" s="11"/>
      <c r="DX1367" s="11"/>
      <c r="DY1367" s="11"/>
      <c r="DZ1367" s="11"/>
      <c r="EA1367" s="11"/>
      <c r="EB1367" s="11"/>
      <c r="EC1367" s="11"/>
      <c r="ED1367" s="11"/>
      <c r="EE1367" s="11"/>
      <c r="EF1367" s="11"/>
      <c r="EG1367" s="11"/>
      <c r="EH1367" s="11"/>
      <c r="EI1367" s="11"/>
      <c r="EJ1367" s="11"/>
      <c r="EK1367" s="11"/>
      <c r="EL1367" s="11"/>
      <c r="EM1367" s="11"/>
      <c r="EN1367" s="11"/>
      <c r="EO1367" s="11"/>
      <c r="EP1367" s="11"/>
      <c r="EQ1367" s="11"/>
      <c r="ER1367" s="11"/>
      <c r="ES1367" s="11"/>
      <c r="ET1367" s="11"/>
      <c r="EU1367" s="11"/>
      <c r="EV1367" s="11"/>
      <c r="EW1367" s="11"/>
      <c r="EX1367" s="11"/>
      <c r="EY1367" s="11"/>
      <c r="EZ1367" s="11"/>
      <c r="FA1367" s="11"/>
      <c r="FB1367" s="11"/>
      <c r="FC1367" s="11"/>
      <c r="FD1367" s="11"/>
      <c r="FE1367" s="11"/>
      <c r="FF1367" s="11"/>
      <c r="FG1367" s="11"/>
      <c r="FH1367" s="11"/>
      <c r="FI1367" s="11"/>
      <c r="FJ1367" s="11"/>
      <c r="FK1367" s="11"/>
      <c r="FL1367" s="11"/>
      <c r="FM1367" s="11"/>
      <c r="FN1367" s="11"/>
      <c r="FO1367" s="11"/>
      <c r="FP1367" s="11"/>
      <c r="FQ1367" s="11"/>
      <c r="FR1367" s="11"/>
      <c r="FS1367" s="11"/>
      <c r="FT1367" s="11"/>
      <c r="FU1367" s="11"/>
      <c r="FV1367" s="11"/>
      <c r="FW1367" s="11"/>
      <c r="FX1367" s="11"/>
      <c r="FY1367" s="11"/>
      <c r="FZ1367" s="11"/>
      <c r="GA1367" s="11"/>
      <c r="GB1367" s="11"/>
      <c r="GC1367" s="11"/>
      <c r="GD1367" s="11"/>
      <c r="GE1367" s="11"/>
      <c r="GF1367" s="11"/>
      <c r="GG1367" s="11"/>
      <c r="GH1367" s="11"/>
      <c r="GI1367" s="11"/>
      <c r="GJ1367" s="11"/>
      <c r="GK1367" s="11"/>
      <c r="GL1367" s="11"/>
      <c r="GM1367" s="11"/>
      <c r="GN1367" s="11"/>
      <c r="GO1367" s="11"/>
      <c r="GP1367" s="11"/>
      <c r="GQ1367" s="11"/>
      <c r="GR1367" s="11"/>
      <c r="GS1367" s="11"/>
      <c r="GT1367" s="11"/>
      <c r="GU1367" s="11"/>
      <c r="GV1367" s="11"/>
      <c r="GW1367" s="11"/>
    </row>
    <row r="1368" spans="1:205" s="1" customFormat="1" ht="18" customHeight="1" x14ac:dyDescent="0.2">
      <c r="A1368" s="50" t="s">
        <v>15</v>
      </c>
      <c r="B1368" s="52">
        <v>41304</v>
      </c>
      <c r="C1368" s="53" t="s">
        <v>222</v>
      </c>
      <c r="D1368" s="54" t="s">
        <v>352</v>
      </c>
      <c r="E1368" s="54" t="s">
        <v>352</v>
      </c>
      <c r="F1368" s="54" t="s">
        <v>352</v>
      </c>
      <c r="G1368" s="54" t="s">
        <v>352</v>
      </c>
      <c r="H1368" s="54" t="s">
        <v>352</v>
      </c>
      <c r="I1368" s="54" t="s">
        <v>352</v>
      </c>
      <c r="J1368" s="54" t="s">
        <v>352</v>
      </c>
      <c r="K1368" s="54" t="s">
        <v>352</v>
      </c>
      <c r="L1368" s="54" t="s">
        <v>352</v>
      </c>
      <c r="M1368" s="54" t="s">
        <v>352</v>
      </c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  <c r="DI1368" s="11"/>
      <c r="DJ1368" s="11"/>
      <c r="DK1368" s="11"/>
      <c r="DL1368" s="11"/>
      <c r="DM1368" s="11"/>
      <c r="DN1368" s="11"/>
      <c r="DO1368" s="11"/>
      <c r="DP1368" s="11"/>
      <c r="DQ1368" s="11"/>
      <c r="DR1368" s="11"/>
      <c r="DS1368" s="11"/>
      <c r="DT1368" s="11"/>
      <c r="DU1368" s="11"/>
      <c r="DV1368" s="11"/>
      <c r="DW1368" s="11"/>
      <c r="DX1368" s="11"/>
      <c r="DY1368" s="11"/>
      <c r="DZ1368" s="11"/>
      <c r="EA1368" s="11"/>
      <c r="EB1368" s="11"/>
      <c r="EC1368" s="11"/>
      <c r="ED1368" s="11"/>
      <c r="EE1368" s="11"/>
      <c r="EF1368" s="11"/>
      <c r="EG1368" s="11"/>
      <c r="EH1368" s="11"/>
      <c r="EI1368" s="11"/>
      <c r="EJ1368" s="11"/>
      <c r="EK1368" s="11"/>
      <c r="EL1368" s="11"/>
      <c r="EM1368" s="11"/>
      <c r="EN1368" s="11"/>
      <c r="EO1368" s="11"/>
      <c r="EP1368" s="11"/>
      <c r="EQ1368" s="11"/>
      <c r="ER1368" s="11"/>
      <c r="ES1368" s="11"/>
      <c r="ET1368" s="11"/>
      <c r="EU1368" s="11"/>
      <c r="EV1368" s="11"/>
      <c r="EW1368" s="11"/>
      <c r="EX1368" s="11"/>
      <c r="EY1368" s="11"/>
      <c r="EZ1368" s="11"/>
      <c r="FA1368" s="11"/>
      <c r="FB1368" s="11"/>
      <c r="FC1368" s="11"/>
      <c r="FD1368" s="11"/>
      <c r="FE1368" s="11"/>
      <c r="FF1368" s="11"/>
      <c r="FG1368" s="11"/>
      <c r="FH1368" s="11"/>
      <c r="FI1368" s="11"/>
      <c r="FJ1368" s="11"/>
      <c r="FK1368" s="11"/>
      <c r="FL1368" s="11"/>
      <c r="FM1368" s="11"/>
      <c r="FN1368" s="11"/>
      <c r="FO1368" s="11"/>
      <c r="FP1368" s="11"/>
      <c r="FQ1368" s="11"/>
      <c r="FR1368" s="11"/>
      <c r="FS1368" s="11"/>
      <c r="FT1368" s="11"/>
      <c r="FU1368" s="11"/>
      <c r="FV1368" s="11"/>
      <c r="FW1368" s="11"/>
      <c r="FX1368" s="11"/>
      <c r="FY1368" s="11"/>
      <c r="FZ1368" s="11"/>
      <c r="GA1368" s="11"/>
      <c r="GB1368" s="11"/>
      <c r="GC1368" s="11"/>
      <c r="GD1368" s="11"/>
      <c r="GE1368" s="11"/>
      <c r="GF1368" s="11"/>
      <c r="GG1368" s="11"/>
      <c r="GH1368" s="11"/>
      <c r="GI1368" s="11"/>
      <c r="GJ1368" s="11"/>
      <c r="GK1368" s="11"/>
      <c r="GL1368" s="11"/>
      <c r="GM1368" s="11"/>
      <c r="GN1368" s="11"/>
      <c r="GO1368" s="11"/>
      <c r="GP1368" s="11"/>
      <c r="GQ1368" s="11"/>
      <c r="GR1368" s="11"/>
      <c r="GS1368" s="11"/>
      <c r="GT1368" s="11"/>
      <c r="GU1368" s="11"/>
      <c r="GV1368" s="11"/>
      <c r="GW1368" s="11"/>
    </row>
    <row r="1369" spans="1:205" s="1" customFormat="1" ht="18" customHeight="1" x14ac:dyDescent="0.2">
      <c r="A1369" s="50" t="s">
        <v>15</v>
      </c>
      <c r="B1369" s="59">
        <v>41676</v>
      </c>
      <c r="C1369" s="53" t="s">
        <v>222</v>
      </c>
      <c r="D1369" s="54" t="s">
        <v>352</v>
      </c>
      <c r="E1369" s="54" t="s">
        <v>352</v>
      </c>
      <c r="F1369" s="54" t="s">
        <v>352</v>
      </c>
      <c r="G1369" s="54" t="s">
        <v>352</v>
      </c>
      <c r="H1369" s="54" t="s">
        <v>352</v>
      </c>
      <c r="I1369" s="54" t="s">
        <v>352</v>
      </c>
      <c r="J1369" s="54" t="s">
        <v>352</v>
      </c>
      <c r="K1369" s="54" t="s">
        <v>352</v>
      </c>
      <c r="L1369" s="54" t="s">
        <v>352</v>
      </c>
      <c r="M1369" s="54" t="s">
        <v>352</v>
      </c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  <c r="DI1369" s="11"/>
      <c r="DJ1369" s="11"/>
      <c r="DK1369" s="11"/>
      <c r="DL1369" s="11"/>
      <c r="DM1369" s="11"/>
      <c r="DN1369" s="11"/>
      <c r="DO1369" s="11"/>
      <c r="DP1369" s="11"/>
      <c r="DQ1369" s="11"/>
      <c r="DR1369" s="11"/>
      <c r="DS1369" s="11"/>
      <c r="DT1369" s="11"/>
      <c r="DU1369" s="11"/>
      <c r="DV1369" s="11"/>
      <c r="DW1369" s="11"/>
      <c r="DX1369" s="11"/>
      <c r="DY1369" s="11"/>
      <c r="DZ1369" s="11"/>
      <c r="EA1369" s="11"/>
      <c r="EB1369" s="11"/>
      <c r="EC1369" s="11"/>
      <c r="ED1369" s="11"/>
      <c r="EE1369" s="11"/>
      <c r="EF1369" s="11"/>
      <c r="EG1369" s="11"/>
      <c r="EH1369" s="11"/>
      <c r="EI1369" s="11"/>
      <c r="EJ1369" s="11"/>
      <c r="EK1369" s="11"/>
      <c r="EL1369" s="11"/>
      <c r="EM1369" s="11"/>
      <c r="EN1369" s="11"/>
      <c r="EO1369" s="11"/>
      <c r="EP1369" s="11"/>
      <c r="EQ1369" s="11"/>
      <c r="ER1369" s="11"/>
      <c r="ES1369" s="11"/>
      <c r="ET1369" s="11"/>
      <c r="EU1369" s="11"/>
      <c r="EV1369" s="11"/>
      <c r="EW1369" s="11"/>
      <c r="EX1369" s="11"/>
      <c r="EY1369" s="11"/>
      <c r="EZ1369" s="11"/>
      <c r="FA1369" s="11"/>
      <c r="FB1369" s="11"/>
      <c r="FC1369" s="11"/>
      <c r="FD1369" s="11"/>
      <c r="FE1369" s="11"/>
      <c r="FF1369" s="11"/>
      <c r="FG1369" s="11"/>
      <c r="FH1369" s="11"/>
      <c r="FI1369" s="11"/>
      <c r="FJ1369" s="11"/>
      <c r="FK1369" s="11"/>
      <c r="FL1369" s="11"/>
      <c r="FM1369" s="11"/>
      <c r="FN1369" s="11"/>
      <c r="FO1369" s="11"/>
      <c r="FP1369" s="11"/>
      <c r="FQ1369" s="11"/>
      <c r="FR1369" s="11"/>
      <c r="FS1369" s="11"/>
      <c r="FT1369" s="11"/>
      <c r="FU1369" s="11"/>
      <c r="FV1369" s="11"/>
      <c r="FW1369" s="11"/>
      <c r="FX1369" s="11"/>
      <c r="FY1369" s="11"/>
      <c r="FZ1369" s="11"/>
      <c r="GA1369" s="11"/>
      <c r="GB1369" s="11"/>
      <c r="GC1369" s="11"/>
      <c r="GD1369" s="11"/>
      <c r="GE1369" s="11"/>
      <c r="GF1369" s="11"/>
      <c r="GG1369" s="11"/>
      <c r="GH1369" s="11"/>
      <c r="GI1369" s="11"/>
      <c r="GJ1369" s="11"/>
      <c r="GK1369" s="11"/>
      <c r="GL1369" s="11"/>
      <c r="GM1369" s="11"/>
      <c r="GN1369" s="11"/>
      <c r="GO1369" s="11"/>
      <c r="GP1369" s="11"/>
      <c r="GQ1369" s="11"/>
      <c r="GR1369" s="11"/>
      <c r="GS1369" s="11"/>
      <c r="GT1369" s="11"/>
      <c r="GU1369" s="11"/>
      <c r="GV1369" s="11"/>
      <c r="GW1369" s="11"/>
    </row>
    <row r="1370" spans="1:205" s="1" customFormat="1" ht="18" customHeight="1" x14ac:dyDescent="0.2">
      <c r="A1370" s="50" t="s">
        <v>15</v>
      </c>
      <c r="B1370" s="59">
        <v>41753</v>
      </c>
      <c r="C1370" s="62" t="s">
        <v>351</v>
      </c>
      <c r="D1370" s="53" t="s">
        <v>233</v>
      </c>
      <c r="E1370" s="53" t="s">
        <v>233</v>
      </c>
      <c r="F1370" s="53" t="s">
        <v>233</v>
      </c>
      <c r="G1370" s="53" t="s">
        <v>234</v>
      </c>
      <c r="H1370" s="53" t="s">
        <v>228</v>
      </c>
      <c r="I1370" s="53">
        <v>1.0999999999999999E-2</v>
      </c>
      <c r="J1370" s="20" t="s">
        <v>40</v>
      </c>
      <c r="K1370" s="20" t="s">
        <v>40</v>
      </c>
      <c r="L1370" s="20" t="s">
        <v>40</v>
      </c>
      <c r="M1370" s="20" t="s">
        <v>40</v>
      </c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1"/>
      <c r="CG1370" s="11"/>
      <c r="CH1370" s="11"/>
      <c r="CI1370" s="11"/>
      <c r="CJ1370" s="11"/>
      <c r="CK1370" s="11"/>
      <c r="CL1370" s="11"/>
      <c r="CM1370" s="11"/>
      <c r="CN1370" s="11"/>
      <c r="CO1370" s="11"/>
      <c r="CP1370" s="11"/>
      <c r="CQ1370" s="11"/>
      <c r="CR1370" s="11"/>
      <c r="CS1370" s="11"/>
      <c r="CT1370" s="11"/>
      <c r="CU1370" s="11"/>
      <c r="CV1370" s="11"/>
      <c r="CW1370" s="11"/>
      <c r="CX1370" s="11"/>
      <c r="CY1370" s="11"/>
      <c r="CZ1370" s="11"/>
      <c r="DA1370" s="11"/>
      <c r="DB1370" s="11"/>
      <c r="DC1370" s="11"/>
      <c r="DD1370" s="11"/>
      <c r="DE1370" s="11"/>
      <c r="DF1370" s="11"/>
      <c r="DG1370" s="11"/>
      <c r="DH1370" s="11"/>
      <c r="DI1370" s="11"/>
      <c r="DJ1370" s="11"/>
      <c r="DK1370" s="11"/>
      <c r="DL1370" s="11"/>
      <c r="DM1370" s="11"/>
      <c r="DN1370" s="11"/>
      <c r="DO1370" s="11"/>
      <c r="DP1370" s="11"/>
      <c r="DQ1370" s="11"/>
      <c r="DR1370" s="11"/>
      <c r="DS1370" s="11"/>
      <c r="DT1370" s="11"/>
      <c r="DU1370" s="11"/>
      <c r="DV1370" s="11"/>
      <c r="DW1370" s="11"/>
      <c r="DX1370" s="11"/>
      <c r="DY1370" s="11"/>
      <c r="DZ1370" s="11"/>
      <c r="EA1370" s="11"/>
      <c r="EB1370" s="11"/>
      <c r="EC1370" s="11"/>
      <c r="ED1370" s="11"/>
      <c r="EE1370" s="11"/>
      <c r="EF1370" s="11"/>
      <c r="EG1370" s="11"/>
      <c r="EH1370" s="11"/>
      <c r="EI1370" s="11"/>
      <c r="EJ1370" s="11"/>
      <c r="EK1370" s="11"/>
      <c r="EL1370" s="11"/>
      <c r="EM1370" s="11"/>
      <c r="EN1370" s="11"/>
      <c r="EO1370" s="11"/>
      <c r="EP1370" s="11"/>
      <c r="EQ1370" s="11"/>
      <c r="ER1370" s="11"/>
      <c r="ES1370" s="11"/>
      <c r="ET1370" s="11"/>
      <c r="EU1370" s="11"/>
      <c r="EV1370" s="11"/>
      <c r="EW1370" s="11"/>
      <c r="EX1370" s="11"/>
      <c r="EY1370" s="11"/>
      <c r="EZ1370" s="11"/>
      <c r="FA1370" s="11"/>
      <c r="FB1370" s="11"/>
      <c r="FC1370" s="11"/>
      <c r="FD1370" s="11"/>
      <c r="FE1370" s="11"/>
      <c r="FF1370" s="11"/>
      <c r="FG1370" s="11"/>
      <c r="FH1370" s="11"/>
      <c r="FI1370" s="11"/>
      <c r="FJ1370" s="11"/>
      <c r="FK1370" s="11"/>
      <c r="FL1370" s="11"/>
      <c r="FM1370" s="11"/>
      <c r="FN1370" s="11"/>
      <c r="FO1370" s="11"/>
      <c r="FP1370" s="11"/>
      <c r="FQ1370" s="11"/>
      <c r="FR1370" s="11"/>
      <c r="FS1370" s="11"/>
      <c r="FT1370" s="11"/>
      <c r="FU1370" s="11"/>
      <c r="FV1370" s="11"/>
      <c r="FW1370" s="11"/>
      <c r="FX1370" s="11"/>
      <c r="FY1370" s="11"/>
      <c r="FZ1370" s="11"/>
      <c r="GA1370" s="11"/>
      <c r="GB1370" s="11"/>
      <c r="GC1370" s="11"/>
      <c r="GD1370" s="11"/>
      <c r="GE1370" s="11"/>
      <c r="GF1370" s="11"/>
      <c r="GG1370" s="11"/>
      <c r="GH1370" s="11"/>
      <c r="GI1370" s="11"/>
      <c r="GJ1370" s="11"/>
      <c r="GK1370" s="11"/>
      <c r="GL1370" s="11"/>
      <c r="GM1370" s="11"/>
      <c r="GN1370" s="11"/>
      <c r="GO1370" s="11"/>
      <c r="GP1370" s="11"/>
      <c r="GQ1370" s="11"/>
      <c r="GR1370" s="11"/>
      <c r="GS1370" s="11"/>
      <c r="GT1370" s="11"/>
      <c r="GU1370" s="11"/>
      <c r="GV1370" s="11"/>
      <c r="GW1370" s="11"/>
    </row>
    <row r="1371" spans="1:205" s="1" customFormat="1" ht="18" customHeight="1" x14ac:dyDescent="0.2">
      <c r="A1371" s="50" t="s">
        <v>15</v>
      </c>
      <c r="B1371" s="59">
        <v>41842</v>
      </c>
      <c r="C1371" s="53" t="s">
        <v>222</v>
      </c>
      <c r="D1371" s="54" t="s">
        <v>352</v>
      </c>
      <c r="E1371" s="54" t="s">
        <v>352</v>
      </c>
      <c r="F1371" s="54" t="s">
        <v>352</v>
      </c>
      <c r="G1371" s="54" t="s">
        <v>352</v>
      </c>
      <c r="H1371" s="54" t="s">
        <v>352</v>
      </c>
      <c r="I1371" s="54" t="s">
        <v>352</v>
      </c>
      <c r="J1371" s="54" t="s">
        <v>352</v>
      </c>
      <c r="K1371" s="54" t="s">
        <v>352</v>
      </c>
      <c r="L1371" s="54" t="s">
        <v>352</v>
      </c>
      <c r="M1371" s="54" t="s">
        <v>352</v>
      </c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  <c r="DI1371" s="11"/>
      <c r="DJ1371" s="11"/>
      <c r="DK1371" s="11"/>
      <c r="DL1371" s="11"/>
      <c r="DM1371" s="11"/>
      <c r="DN1371" s="11"/>
      <c r="DO1371" s="11"/>
      <c r="DP1371" s="11"/>
      <c r="DQ1371" s="11"/>
      <c r="DR1371" s="11"/>
      <c r="DS1371" s="11"/>
      <c r="DT1371" s="11"/>
      <c r="DU1371" s="11"/>
      <c r="DV1371" s="11"/>
      <c r="DW1371" s="11"/>
      <c r="DX1371" s="11"/>
      <c r="DY1371" s="11"/>
      <c r="DZ1371" s="11"/>
      <c r="EA1371" s="11"/>
      <c r="EB1371" s="11"/>
      <c r="EC1371" s="11"/>
      <c r="ED1371" s="11"/>
      <c r="EE1371" s="11"/>
      <c r="EF1371" s="11"/>
      <c r="EG1371" s="11"/>
      <c r="EH1371" s="11"/>
      <c r="EI1371" s="11"/>
      <c r="EJ1371" s="11"/>
      <c r="EK1371" s="11"/>
      <c r="EL1371" s="11"/>
      <c r="EM1371" s="11"/>
      <c r="EN1371" s="11"/>
      <c r="EO1371" s="11"/>
      <c r="EP1371" s="11"/>
      <c r="EQ1371" s="11"/>
      <c r="ER1371" s="11"/>
      <c r="ES1371" s="11"/>
      <c r="ET1371" s="11"/>
      <c r="EU1371" s="11"/>
      <c r="EV1371" s="11"/>
      <c r="EW1371" s="11"/>
      <c r="EX1371" s="11"/>
      <c r="EY1371" s="11"/>
      <c r="EZ1371" s="11"/>
      <c r="FA1371" s="11"/>
      <c r="FB1371" s="11"/>
      <c r="FC1371" s="11"/>
      <c r="FD1371" s="11"/>
      <c r="FE1371" s="11"/>
      <c r="FF1371" s="11"/>
      <c r="FG1371" s="11"/>
      <c r="FH1371" s="11"/>
      <c r="FI1371" s="11"/>
      <c r="FJ1371" s="11"/>
      <c r="FK1371" s="11"/>
      <c r="FL1371" s="11"/>
      <c r="FM1371" s="11"/>
      <c r="FN1371" s="11"/>
      <c r="FO1371" s="11"/>
      <c r="FP1371" s="11"/>
      <c r="FQ1371" s="11"/>
      <c r="FR1371" s="11"/>
      <c r="FS1371" s="11"/>
      <c r="FT1371" s="11"/>
      <c r="FU1371" s="11"/>
      <c r="FV1371" s="11"/>
      <c r="FW1371" s="11"/>
      <c r="FX1371" s="11"/>
      <c r="FY1371" s="11"/>
      <c r="FZ1371" s="11"/>
      <c r="GA1371" s="11"/>
      <c r="GB1371" s="11"/>
      <c r="GC1371" s="11"/>
      <c r="GD1371" s="11"/>
      <c r="GE1371" s="11"/>
      <c r="GF1371" s="11"/>
      <c r="GG1371" s="11"/>
      <c r="GH1371" s="11"/>
      <c r="GI1371" s="11"/>
      <c r="GJ1371" s="11"/>
      <c r="GK1371" s="11"/>
      <c r="GL1371" s="11"/>
      <c r="GM1371" s="11"/>
      <c r="GN1371" s="11"/>
      <c r="GO1371" s="11"/>
      <c r="GP1371" s="11"/>
      <c r="GQ1371" s="11"/>
      <c r="GR1371" s="11"/>
      <c r="GS1371" s="11"/>
      <c r="GT1371" s="11"/>
      <c r="GU1371" s="11"/>
      <c r="GV1371" s="11"/>
      <c r="GW1371" s="11"/>
    </row>
    <row r="1372" spans="1:205" s="1" customFormat="1" ht="18" customHeight="1" x14ac:dyDescent="0.2">
      <c r="A1372" s="50" t="s">
        <v>15</v>
      </c>
      <c r="B1372" s="59">
        <v>41941</v>
      </c>
      <c r="C1372" s="62" t="s">
        <v>351</v>
      </c>
      <c r="D1372" s="53" t="s">
        <v>227</v>
      </c>
      <c r="E1372" s="53" t="s">
        <v>227</v>
      </c>
      <c r="F1372" s="53" t="s">
        <v>227</v>
      </c>
      <c r="G1372" s="53" t="s">
        <v>271</v>
      </c>
      <c r="H1372" s="53" t="s">
        <v>280</v>
      </c>
      <c r="I1372" s="53" t="s">
        <v>227</v>
      </c>
      <c r="J1372" s="20" t="s">
        <v>40</v>
      </c>
      <c r="K1372" s="20" t="s">
        <v>40</v>
      </c>
      <c r="L1372" s="20" t="s">
        <v>40</v>
      </c>
      <c r="M1372" s="20" t="s">
        <v>40</v>
      </c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  <c r="DI1372" s="11"/>
      <c r="DJ1372" s="11"/>
      <c r="DK1372" s="11"/>
      <c r="DL1372" s="11"/>
      <c r="DM1372" s="11"/>
      <c r="DN1372" s="11"/>
      <c r="DO1372" s="11"/>
      <c r="DP1372" s="11"/>
      <c r="DQ1372" s="11"/>
      <c r="DR1372" s="11"/>
      <c r="DS1372" s="11"/>
      <c r="DT1372" s="11"/>
      <c r="DU1372" s="11"/>
      <c r="DV1372" s="11"/>
      <c r="DW1372" s="11"/>
      <c r="DX1372" s="11"/>
      <c r="DY1372" s="11"/>
      <c r="DZ1372" s="11"/>
      <c r="EA1372" s="11"/>
      <c r="EB1372" s="11"/>
      <c r="EC1372" s="11"/>
      <c r="ED1372" s="11"/>
      <c r="EE1372" s="11"/>
      <c r="EF1372" s="11"/>
      <c r="EG1372" s="11"/>
      <c r="EH1372" s="11"/>
      <c r="EI1372" s="11"/>
      <c r="EJ1372" s="11"/>
      <c r="EK1372" s="11"/>
      <c r="EL1372" s="11"/>
      <c r="EM1372" s="11"/>
      <c r="EN1372" s="11"/>
      <c r="EO1372" s="11"/>
      <c r="EP1372" s="11"/>
      <c r="EQ1372" s="11"/>
      <c r="ER1372" s="11"/>
      <c r="ES1372" s="11"/>
      <c r="ET1372" s="11"/>
      <c r="EU1372" s="11"/>
      <c r="EV1372" s="11"/>
      <c r="EW1372" s="11"/>
      <c r="EX1372" s="11"/>
      <c r="EY1372" s="11"/>
      <c r="EZ1372" s="11"/>
      <c r="FA1372" s="11"/>
      <c r="FB1372" s="11"/>
      <c r="FC1372" s="11"/>
      <c r="FD1372" s="11"/>
      <c r="FE1372" s="11"/>
      <c r="FF1372" s="11"/>
      <c r="FG1372" s="11"/>
      <c r="FH1372" s="11"/>
      <c r="FI1372" s="11"/>
      <c r="FJ1372" s="11"/>
      <c r="FK1372" s="11"/>
      <c r="FL1372" s="11"/>
      <c r="FM1372" s="11"/>
      <c r="FN1372" s="11"/>
      <c r="FO1372" s="11"/>
      <c r="FP1372" s="11"/>
      <c r="FQ1372" s="11"/>
      <c r="FR1372" s="11"/>
      <c r="FS1372" s="11"/>
      <c r="FT1372" s="11"/>
      <c r="FU1372" s="11"/>
      <c r="FV1372" s="11"/>
      <c r="FW1372" s="11"/>
      <c r="FX1372" s="11"/>
      <c r="FY1372" s="11"/>
      <c r="FZ1372" s="11"/>
      <c r="GA1372" s="11"/>
      <c r="GB1372" s="11"/>
      <c r="GC1372" s="11"/>
      <c r="GD1372" s="11"/>
      <c r="GE1372" s="11"/>
      <c r="GF1372" s="11"/>
      <c r="GG1372" s="11"/>
      <c r="GH1372" s="11"/>
      <c r="GI1372" s="11"/>
      <c r="GJ1372" s="11"/>
      <c r="GK1372" s="11"/>
      <c r="GL1372" s="11"/>
      <c r="GM1372" s="11"/>
      <c r="GN1372" s="11"/>
      <c r="GO1372" s="11"/>
      <c r="GP1372" s="11"/>
      <c r="GQ1372" s="11"/>
      <c r="GR1372" s="11"/>
      <c r="GS1372" s="11"/>
      <c r="GT1372" s="11"/>
      <c r="GU1372" s="11"/>
      <c r="GV1372" s="11"/>
      <c r="GW1372" s="11"/>
    </row>
    <row r="1373" spans="1:205" s="1" customFormat="1" ht="18" customHeight="1" x14ac:dyDescent="0.2">
      <c r="A1373" s="50" t="s">
        <v>15</v>
      </c>
      <c r="B1373" s="59">
        <v>42039</v>
      </c>
      <c r="C1373" s="53" t="s">
        <v>222</v>
      </c>
      <c r="D1373" s="54" t="s">
        <v>352</v>
      </c>
      <c r="E1373" s="54" t="s">
        <v>352</v>
      </c>
      <c r="F1373" s="54" t="s">
        <v>352</v>
      </c>
      <c r="G1373" s="54" t="s">
        <v>352</v>
      </c>
      <c r="H1373" s="54" t="s">
        <v>352</v>
      </c>
      <c r="I1373" s="54" t="s">
        <v>352</v>
      </c>
      <c r="J1373" s="54" t="s">
        <v>352</v>
      </c>
      <c r="K1373" s="54" t="s">
        <v>352</v>
      </c>
      <c r="L1373" s="54" t="s">
        <v>352</v>
      </c>
      <c r="M1373" s="54" t="s">
        <v>352</v>
      </c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  <c r="DI1373" s="11"/>
      <c r="DJ1373" s="11"/>
      <c r="DK1373" s="11"/>
      <c r="DL1373" s="11"/>
      <c r="DM1373" s="11"/>
      <c r="DN1373" s="11"/>
      <c r="DO1373" s="11"/>
      <c r="DP1373" s="11"/>
      <c r="DQ1373" s="11"/>
      <c r="DR1373" s="11"/>
      <c r="DS1373" s="11"/>
      <c r="DT1373" s="11"/>
      <c r="DU1373" s="11"/>
      <c r="DV1373" s="11"/>
      <c r="DW1373" s="11"/>
      <c r="DX1373" s="11"/>
      <c r="DY1373" s="11"/>
      <c r="DZ1373" s="11"/>
      <c r="EA1373" s="11"/>
      <c r="EB1373" s="11"/>
      <c r="EC1373" s="11"/>
      <c r="ED1373" s="11"/>
      <c r="EE1373" s="11"/>
      <c r="EF1373" s="11"/>
      <c r="EG1373" s="11"/>
      <c r="EH1373" s="11"/>
      <c r="EI1373" s="11"/>
      <c r="EJ1373" s="11"/>
      <c r="EK1373" s="11"/>
      <c r="EL1373" s="11"/>
      <c r="EM1373" s="11"/>
      <c r="EN1373" s="11"/>
      <c r="EO1373" s="11"/>
      <c r="EP1373" s="11"/>
      <c r="EQ1373" s="11"/>
      <c r="ER1373" s="11"/>
      <c r="ES1373" s="11"/>
      <c r="ET1373" s="11"/>
      <c r="EU1373" s="11"/>
      <c r="EV1373" s="11"/>
      <c r="EW1373" s="11"/>
      <c r="EX1373" s="11"/>
      <c r="EY1373" s="11"/>
      <c r="EZ1373" s="11"/>
      <c r="FA1373" s="11"/>
      <c r="FB1373" s="11"/>
      <c r="FC1373" s="11"/>
      <c r="FD1373" s="11"/>
      <c r="FE1373" s="11"/>
      <c r="FF1373" s="11"/>
      <c r="FG1373" s="11"/>
      <c r="FH1373" s="11"/>
      <c r="FI1373" s="11"/>
      <c r="FJ1373" s="11"/>
      <c r="FK1373" s="11"/>
      <c r="FL1373" s="11"/>
      <c r="FM1373" s="11"/>
      <c r="FN1373" s="11"/>
      <c r="FO1373" s="11"/>
      <c r="FP1373" s="11"/>
      <c r="FQ1373" s="11"/>
      <c r="FR1373" s="11"/>
      <c r="FS1373" s="11"/>
      <c r="FT1373" s="11"/>
      <c r="FU1373" s="11"/>
      <c r="FV1373" s="11"/>
      <c r="FW1373" s="11"/>
      <c r="FX1373" s="11"/>
      <c r="FY1373" s="11"/>
      <c r="FZ1373" s="11"/>
      <c r="GA1373" s="11"/>
      <c r="GB1373" s="11"/>
      <c r="GC1373" s="11"/>
      <c r="GD1373" s="11"/>
      <c r="GE1373" s="11"/>
      <c r="GF1373" s="11"/>
      <c r="GG1373" s="11"/>
      <c r="GH1373" s="11"/>
      <c r="GI1373" s="11"/>
      <c r="GJ1373" s="11"/>
      <c r="GK1373" s="11"/>
      <c r="GL1373" s="11"/>
      <c r="GM1373" s="11"/>
      <c r="GN1373" s="11"/>
      <c r="GO1373" s="11"/>
      <c r="GP1373" s="11"/>
      <c r="GQ1373" s="11"/>
      <c r="GR1373" s="11"/>
      <c r="GS1373" s="11"/>
      <c r="GT1373" s="11"/>
      <c r="GU1373" s="11"/>
      <c r="GV1373" s="11"/>
      <c r="GW1373" s="11"/>
    </row>
    <row r="1374" spans="1:205" s="1" customFormat="1" ht="18" customHeight="1" x14ac:dyDescent="0.2">
      <c r="A1374" s="50" t="s">
        <v>15</v>
      </c>
      <c r="B1374" s="59">
        <v>42298</v>
      </c>
      <c r="C1374" s="62" t="s">
        <v>351</v>
      </c>
      <c r="D1374" s="53" t="s">
        <v>227</v>
      </c>
      <c r="E1374" s="53" t="s">
        <v>227</v>
      </c>
      <c r="F1374" s="53" t="s">
        <v>227</v>
      </c>
      <c r="G1374" s="53" t="s">
        <v>271</v>
      </c>
      <c r="H1374" s="53" t="s">
        <v>280</v>
      </c>
      <c r="I1374" s="53" t="s">
        <v>227</v>
      </c>
      <c r="J1374" s="20" t="s">
        <v>40</v>
      </c>
      <c r="K1374" s="20" t="s">
        <v>40</v>
      </c>
      <c r="L1374" s="20" t="s">
        <v>40</v>
      </c>
      <c r="M1374" s="20" t="s">
        <v>40</v>
      </c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  <c r="DN1374" s="11"/>
      <c r="DO1374" s="11"/>
      <c r="DP1374" s="11"/>
      <c r="DQ1374" s="11"/>
      <c r="DR1374" s="11"/>
      <c r="DS1374" s="11"/>
      <c r="DT1374" s="11"/>
      <c r="DU1374" s="11"/>
      <c r="DV1374" s="11"/>
      <c r="DW1374" s="11"/>
      <c r="DX1374" s="11"/>
      <c r="DY1374" s="11"/>
      <c r="DZ1374" s="11"/>
      <c r="EA1374" s="11"/>
      <c r="EB1374" s="11"/>
      <c r="EC1374" s="11"/>
      <c r="ED1374" s="11"/>
      <c r="EE1374" s="11"/>
      <c r="EF1374" s="11"/>
      <c r="EG1374" s="11"/>
      <c r="EH1374" s="11"/>
      <c r="EI1374" s="11"/>
      <c r="EJ1374" s="11"/>
      <c r="EK1374" s="11"/>
      <c r="EL1374" s="11"/>
      <c r="EM1374" s="11"/>
      <c r="EN1374" s="11"/>
      <c r="EO1374" s="11"/>
      <c r="EP1374" s="11"/>
      <c r="EQ1374" s="11"/>
      <c r="ER1374" s="11"/>
      <c r="ES1374" s="11"/>
      <c r="ET1374" s="11"/>
      <c r="EU1374" s="11"/>
      <c r="EV1374" s="11"/>
      <c r="EW1374" s="11"/>
      <c r="EX1374" s="11"/>
      <c r="EY1374" s="11"/>
      <c r="EZ1374" s="11"/>
      <c r="FA1374" s="11"/>
      <c r="FB1374" s="11"/>
      <c r="FC1374" s="11"/>
      <c r="FD1374" s="11"/>
      <c r="FE1374" s="11"/>
      <c r="FF1374" s="11"/>
      <c r="FG1374" s="11"/>
      <c r="FH1374" s="11"/>
      <c r="FI1374" s="11"/>
      <c r="FJ1374" s="11"/>
      <c r="FK1374" s="11"/>
      <c r="FL1374" s="11"/>
      <c r="FM1374" s="11"/>
      <c r="FN1374" s="11"/>
      <c r="FO1374" s="11"/>
      <c r="FP1374" s="11"/>
      <c r="FQ1374" s="11"/>
      <c r="FR1374" s="11"/>
      <c r="FS1374" s="11"/>
      <c r="FT1374" s="11"/>
      <c r="FU1374" s="11"/>
      <c r="FV1374" s="11"/>
      <c r="FW1374" s="11"/>
      <c r="FX1374" s="11"/>
      <c r="FY1374" s="11"/>
      <c r="FZ1374" s="11"/>
      <c r="GA1374" s="11"/>
      <c r="GB1374" s="11"/>
      <c r="GC1374" s="11"/>
      <c r="GD1374" s="11"/>
      <c r="GE1374" s="11"/>
      <c r="GF1374" s="11"/>
      <c r="GG1374" s="11"/>
      <c r="GH1374" s="11"/>
      <c r="GI1374" s="11"/>
      <c r="GJ1374" s="11"/>
      <c r="GK1374" s="11"/>
      <c r="GL1374" s="11"/>
      <c r="GM1374" s="11"/>
      <c r="GN1374" s="11"/>
      <c r="GO1374" s="11"/>
      <c r="GP1374" s="11"/>
      <c r="GQ1374" s="11"/>
      <c r="GR1374" s="11"/>
      <c r="GS1374" s="11"/>
      <c r="GT1374" s="11"/>
      <c r="GU1374" s="11"/>
      <c r="GV1374" s="11"/>
      <c r="GW1374" s="11"/>
    </row>
    <row r="1375" spans="1:205" s="4" customFormat="1" ht="18" customHeight="1" x14ac:dyDescent="0.2">
      <c r="A1375" s="50" t="s">
        <v>15</v>
      </c>
      <c r="B1375" s="59">
        <v>42431</v>
      </c>
      <c r="C1375" s="53" t="s">
        <v>222</v>
      </c>
      <c r="D1375" s="54" t="s">
        <v>352</v>
      </c>
      <c r="E1375" s="54" t="s">
        <v>352</v>
      </c>
      <c r="F1375" s="54" t="s">
        <v>352</v>
      </c>
      <c r="G1375" s="54" t="s">
        <v>352</v>
      </c>
      <c r="H1375" s="54" t="s">
        <v>352</v>
      </c>
      <c r="I1375" s="54" t="s">
        <v>352</v>
      </c>
      <c r="J1375" s="54" t="s">
        <v>352</v>
      </c>
      <c r="K1375" s="54" t="s">
        <v>352</v>
      </c>
      <c r="L1375" s="54" t="s">
        <v>352</v>
      </c>
      <c r="M1375" s="54" t="s">
        <v>352</v>
      </c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  <c r="BQ1375" s="1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11"/>
      <c r="CF1375" s="11"/>
      <c r="CG1375" s="11"/>
      <c r="CH1375" s="11"/>
      <c r="CI1375" s="11"/>
      <c r="CJ1375" s="11"/>
      <c r="CK1375" s="11"/>
      <c r="CL1375" s="11"/>
      <c r="CM1375" s="11"/>
      <c r="CN1375" s="11"/>
      <c r="CO1375" s="11"/>
      <c r="CP1375" s="11"/>
      <c r="CQ1375" s="11"/>
      <c r="CR1375" s="11"/>
      <c r="CS1375" s="11"/>
      <c r="CT1375" s="11"/>
      <c r="CU1375" s="11"/>
      <c r="CV1375" s="11"/>
      <c r="CW1375" s="11"/>
      <c r="CX1375" s="11"/>
      <c r="CY1375" s="11"/>
      <c r="CZ1375" s="11"/>
      <c r="DA1375" s="11"/>
      <c r="DB1375" s="11"/>
      <c r="DC1375" s="11"/>
      <c r="DD1375" s="11"/>
      <c r="DE1375" s="11"/>
      <c r="DF1375" s="11"/>
      <c r="DG1375" s="11"/>
      <c r="DH1375" s="11"/>
      <c r="DI1375" s="11"/>
      <c r="DJ1375" s="11"/>
      <c r="DK1375" s="11"/>
      <c r="DL1375" s="11"/>
      <c r="DM1375" s="11"/>
      <c r="DN1375" s="11"/>
      <c r="DO1375" s="11"/>
      <c r="DP1375" s="11"/>
      <c r="DQ1375" s="11"/>
      <c r="DR1375" s="11"/>
      <c r="DS1375" s="11"/>
      <c r="DT1375" s="11"/>
      <c r="DU1375" s="11"/>
      <c r="DV1375" s="11"/>
      <c r="DW1375" s="11"/>
      <c r="DX1375" s="11"/>
      <c r="DY1375" s="11"/>
      <c r="DZ1375" s="11"/>
      <c r="EA1375" s="11"/>
      <c r="EB1375" s="11"/>
      <c r="EC1375" s="11"/>
      <c r="ED1375" s="11"/>
      <c r="EE1375" s="11"/>
      <c r="EF1375" s="11"/>
      <c r="EG1375" s="11"/>
      <c r="EH1375" s="11"/>
      <c r="EI1375" s="11"/>
      <c r="EJ1375" s="11"/>
      <c r="EK1375" s="11"/>
      <c r="EL1375" s="11"/>
      <c r="EM1375" s="11"/>
      <c r="EN1375" s="11"/>
      <c r="EO1375" s="11"/>
      <c r="EP1375" s="11"/>
      <c r="EQ1375" s="11"/>
      <c r="ER1375" s="11"/>
      <c r="ES1375" s="11"/>
      <c r="ET1375" s="11"/>
      <c r="EU1375" s="11"/>
      <c r="EV1375" s="11"/>
      <c r="EW1375" s="11"/>
      <c r="EX1375" s="11"/>
      <c r="EY1375" s="11"/>
      <c r="EZ1375" s="11"/>
      <c r="FA1375" s="11"/>
      <c r="FB1375" s="11"/>
      <c r="FC1375" s="11"/>
      <c r="FD1375" s="11"/>
      <c r="FE1375" s="11"/>
      <c r="FF1375" s="11"/>
      <c r="FG1375" s="11"/>
      <c r="FH1375" s="11"/>
      <c r="FI1375" s="11"/>
      <c r="FJ1375" s="11"/>
      <c r="FK1375" s="11"/>
      <c r="FL1375" s="11"/>
      <c r="FM1375" s="11"/>
      <c r="FN1375" s="11"/>
      <c r="FO1375" s="11"/>
      <c r="FP1375" s="11"/>
      <c r="FQ1375" s="11"/>
      <c r="FR1375" s="11"/>
      <c r="FS1375" s="11"/>
      <c r="FT1375" s="11"/>
      <c r="FU1375" s="11"/>
      <c r="FV1375" s="11"/>
      <c r="FW1375" s="11"/>
      <c r="FX1375" s="11"/>
      <c r="FY1375" s="11"/>
      <c r="FZ1375" s="11"/>
      <c r="GA1375" s="11"/>
      <c r="GB1375" s="11"/>
      <c r="GC1375" s="11"/>
      <c r="GD1375" s="11"/>
      <c r="GE1375" s="11"/>
      <c r="GF1375" s="11"/>
      <c r="GG1375" s="11"/>
      <c r="GH1375" s="11"/>
      <c r="GI1375" s="11"/>
      <c r="GJ1375" s="11"/>
      <c r="GK1375" s="11"/>
      <c r="GL1375" s="11"/>
      <c r="GM1375" s="11"/>
      <c r="GN1375" s="11"/>
      <c r="GO1375" s="11"/>
      <c r="GP1375" s="11"/>
      <c r="GQ1375" s="11"/>
      <c r="GR1375" s="11"/>
      <c r="GS1375" s="11"/>
      <c r="GT1375" s="11"/>
      <c r="GU1375" s="11"/>
      <c r="GV1375" s="11"/>
      <c r="GW1375" s="11"/>
    </row>
    <row r="1376" spans="1:205" s="4" customFormat="1" ht="18" customHeight="1" x14ac:dyDescent="0.2">
      <c r="A1376" s="50" t="s">
        <v>15</v>
      </c>
      <c r="B1376" s="59">
        <v>42663</v>
      </c>
      <c r="C1376" s="62" t="s">
        <v>351</v>
      </c>
      <c r="D1376" s="53" t="s">
        <v>227</v>
      </c>
      <c r="E1376" s="53" t="s">
        <v>227</v>
      </c>
      <c r="F1376" s="53" t="s">
        <v>227</v>
      </c>
      <c r="G1376" s="53" t="s">
        <v>271</v>
      </c>
      <c r="H1376" s="53" t="s">
        <v>280</v>
      </c>
      <c r="I1376" s="53">
        <v>1.7000000000000001E-2</v>
      </c>
      <c r="J1376" s="20" t="s">
        <v>40</v>
      </c>
      <c r="K1376" s="20" t="s">
        <v>40</v>
      </c>
      <c r="L1376" s="20" t="s">
        <v>40</v>
      </c>
      <c r="M1376" s="20" t="s">
        <v>40</v>
      </c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  <c r="BQ1376" s="1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11"/>
      <c r="CF1376" s="11"/>
      <c r="CG1376" s="11"/>
      <c r="CH1376" s="11"/>
      <c r="CI1376" s="11"/>
      <c r="CJ1376" s="11"/>
      <c r="CK1376" s="11"/>
      <c r="CL1376" s="11"/>
      <c r="CM1376" s="11"/>
      <c r="CN1376" s="11"/>
      <c r="CO1376" s="11"/>
      <c r="CP1376" s="11"/>
      <c r="CQ1376" s="11"/>
      <c r="CR1376" s="11"/>
      <c r="CS1376" s="11"/>
      <c r="CT1376" s="11"/>
      <c r="CU1376" s="11"/>
      <c r="CV1376" s="11"/>
      <c r="CW1376" s="11"/>
      <c r="CX1376" s="11"/>
      <c r="CY1376" s="11"/>
      <c r="CZ1376" s="11"/>
      <c r="DA1376" s="11"/>
      <c r="DB1376" s="11"/>
      <c r="DC1376" s="11"/>
      <c r="DD1376" s="11"/>
      <c r="DE1376" s="11"/>
      <c r="DF1376" s="11"/>
      <c r="DG1376" s="11"/>
      <c r="DH1376" s="11"/>
      <c r="DI1376" s="11"/>
      <c r="DJ1376" s="11"/>
      <c r="DK1376" s="11"/>
      <c r="DL1376" s="11"/>
      <c r="DM1376" s="11"/>
      <c r="DN1376" s="11"/>
      <c r="DO1376" s="11"/>
      <c r="DP1376" s="11"/>
      <c r="DQ1376" s="11"/>
      <c r="DR1376" s="11"/>
      <c r="DS1376" s="11"/>
      <c r="DT1376" s="11"/>
      <c r="DU1376" s="11"/>
      <c r="DV1376" s="11"/>
      <c r="DW1376" s="11"/>
      <c r="DX1376" s="11"/>
      <c r="DY1376" s="11"/>
      <c r="DZ1376" s="11"/>
      <c r="EA1376" s="11"/>
      <c r="EB1376" s="11"/>
      <c r="EC1376" s="11"/>
      <c r="ED1376" s="11"/>
      <c r="EE1376" s="11"/>
      <c r="EF1376" s="11"/>
      <c r="EG1376" s="11"/>
      <c r="EH1376" s="11"/>
      <c r="EI1376" s="11"/>
      <c r="EJ1376" s="11"/>
      <c r="EK1376" s="11"/>
      <c r="EL1376" s="11"/>
      <c r="EM1376" s="11"/>
      <c r="EN1376" s="11"/>
      <c r="EO1376" s="11"/>
      <c r="EP1376" s="11"/>
      <c r="EQ1376" s="11"/>
      <c r="ER1376" s="11"/>
      <c r="ES1376" s="11"/>
      <c r="ET1376" s="11"/>
      <c r="EU1376" s="11"/>
      <c r="EV1376" s="11"/>
      <c r="EW1376" s="11"/>
      <c r="EX1376" s="11"/>
      <c r="EY1376" s="11"/>
      <c r="EZ1376" s="11"/>
      <c r="FA1376" s="11"/>
      <c r="FB1376" s="11"/>
      <c r="FC1376" s="11"/>
      <c r="FD1376" s="11"/>
      <c r="FE1376" s="11"/>
      <c r="FF1376" s="11"/>
      <c r="FG1376" s="11"/>
      <c r="FH1376" s="11"/>
      <c r="FI1376" s="11"/>
      <c r="FJ1376" s="11"/>
      <c r="FK1376" s="11"/>
      <c r="FL1376" s="11"/>
      <c r="FM1376" s="11"/>
      <c r="FN1376" s="11"/>
      <c r="FO1376" s="11"/>
      <c r="FP1376" s="11"/>
      <c r="FQ1376" s="11"/>
      <c r="FR1376" s="11"/>
      <c r="FS1376" s="11"/>
      <c r="FT1376" s="11"/>
      <c r="FU1376" s="11"/>
      <c r="FV1376" s="11"/>
      <c r="FW1376" s="11"/>
      <c r="FX1376" s="11"/>
      <c r="FY1376" s="11"/>
      <c r="FZ1376" s="11"/>
      <c r="GA1376" s="11"/>
      <c r="GB1376" s="11"/>
      <c r="GC1376" s="11"/>
      <c r="GD1376" s="11"/>
      <c r="GE1376" s="11"/>
      <c r="GF1376" s="11"/>
      <c r="GG1376" s="11"/>
      <c r="GH1376" s="11"/>
      <c r="GI1376" s="11"/>
      <c r="GJ1376" s="11"/>
      <c r="GK1376" s="11"/>
      <c r="GL1376" s="11"/>
      <c r="GM1376" s="11"/>
      <c r="GN1376" s="11"/>
      <c r="GO1376" s="11"/>
      <c r="GP1376" s="11"/>
      <c r="GQ1376" s="11"/>
      <c r="GR1376" s="11"/>
      <c r="GS1376" s="11"/>
      <c r="GT1376" s="11"/>
      <c r="GU1376" s="11"/>
      <c r="GV1376" s="11"/>
      <c r="GW1376" s="11"/>
    </row>
    <row r="1377" spans="1:205" s="4" customFormat="1" ht="18" customHeight="1" x14ac:dyDescent="0.2">
      <c r="A1377" s="50" t="s">
        <v>15</v>
      </c>
      <c r="B1377" s="59">
        <v>42836</v>
      </c>
      <c r="C1377" s="53" t="s">
        <v>222</v>
      </c>
      <c r="D1377" s="54" t="s">
        <v>352</v>
      </c>
      <c r="E1377" s="54" t="s">
        <v>352</v>
      </c>
      <c r="F1377" s="54" t="s">
        <v>352</v>
      </c>
      <c r="G1377" s="54" t="s">
        <v>352</v>
      </c>
      <c r="H1377" s="54" t="s">
        <v>352</v>
      </c>
      <c r="I1377" s="54" t="s">
        <v>352</v>
      </c>
      <c r="J1377" s="54" t="s">
        <v>352</v>
      </c>
      <c r="K1377" s="54" t="s">
        <v>352</v>
      </c>
      <c r="L1377" s="54" t="s">
        <v>352</v>
      </c>
      <c r="M1377" s="54" t="s">
        <v>352</v>
      </c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  <c r="DI1377" s="11"/>
      <c r="DJ1377" s="11"/>
      <c r="DK1377" s="11"/>
      <c r="DL1377" s="11"/>
      <c r="DM1377" s="11"/>
      <c r="DN1377" s="11"/>
      <c r="DO1377" s="11"/>
      <c r="DP1377" s="11"/>
      <c r="DQ1377" s="11"/>
      <c r="DR1377" s="11"/>
      <c r="DS1377" s="11"/>
      <c r="DT1377" s="11"/>
      <c r="DU1377" s="11"/>
      <c r="DV1377" s="11"/>
      <c r="DW1377" s="11"/>
      <c r="DX1377" s="11"/>
      <c r="DY1377" s="11"/>
      <c r="DZ1377" s="11"/>
      <c r="EA1377" s="11"/>
      <c r="EB1377" s="11"/>
      <c r="EC1377" s="11"/>
      <c r="ED1377" s="11"/>
      <c r="EE1377" s="11"/>
      <c r="EF1377" s="11"/>
      <c r="EG1377" s="11"/>
      <c r="EH1377" s="11"/>
      <c r="EI1377" s="11"/>
      <c r="EJ1377" s="11"/>
      <c r="EK1377" s="11"/>
      <c r="EL1377" s="11"/>
      <c r="EM1377" s="11"/>
      <c r="EN1377" s="11"/>
      <c r="EO1377" s="11"/>
      <c r="EP1377" s="11"/>
      <c r="EQ1377" s="11"/>
      <c r="ER1377" s="11"/>
      <c r="ES1377" s="11"/>
      <c r="ET1377" s="11"/>
      <c r="EU1377" s="11"/>
      <c r="EV1377" s="11"/>
      <c r="EW1377" s="11"/>
      <c r="EX1377" s="11"/>
      <c r="EY1377" s="11"/>
      <c r="EZ1377" s="11"/>
      <c r="FA1377" s="11"/>
      <c r="FB1377" s="11"/>
      <c r="FC1377" s="11"/>
      <c r="FD1377" s="11"/>
      <c r="FE1377" s="11"/>
      <c r="FF1377" s="11"/>
      <c r="FG1377" s="11"/>
      <c r="FH1377" s="11"/>
      <c r="FI1377" s="11"/>
      <c r="FJ1377" s="11"/>
      <c r="FK1377" s="11"/>
      <c r="FL1377" s="11"/>
      <c r="FM1377" s="11"/>
      <c r="FN1377" s="11"/>
      <c r="FO1377" s="11"/>
      <c r="FP1377" s="11"/>
      <c r="FQ1377" s="11"/>
      <c r="FR1377" s="11"/>
      <c r="FS1377" s="11"/>
      <c r="FT1377" s="11"/>
      <c r="FU1377" s="11"/>
      <c r="FV1377" s="11"/>
      <c r="FW1377" s="11"/>
      <c r="FX1377" s="11"/>
      <c r="FY1377" s="11"/>
      <c r="FZ1377" s="11"/>
      <c r="GA1377" s="11"/>
      <c r="GB1377" s="11"/>
      <c r="GC1377" s="11"/>
      <c r="GD1377" s="11"/>
      <c r="GE1377" s="11"/>
      <c r="GF1377" s="11"/>
      <c r="GG1377" s="11"/>
      <c r="GH1377" s="11"/>
      <c r="GI1377" s="11"/>
      <c r="GJ1377" s="11"/>
      <c r="GK1377" s="11"/>
      <c r="GL1377" s="11"/>
      <c r="GM1377" s="11"/>
      <c r="GN1377" s="11"/>
      <c r="GO1377" s="11"/>
      <c r="GP1377" s="11"/>
      <c r="GQ1377" s="11"/>
      <c r="GR1377" s="11"/>
      <c r="GS1377" s="11"/>
      <c r="GT1377" s="11"/>
      <c r="GU1377" s="11"/>
      <c r="GV1377" s="11"/>
      <c r="GW1377" s="11"/>
    </row>
    <row r="1378" spans="1:205" s="4" customFormat="1" ht="18" customHeight="1" x14ac:dyDescent="0.2">
      <c r="A1378" s="50" t="s">
        <v>15</v>
      </c>
      <c r="B1378" s="59">
        <v>43124</v>
      </c>
      <c r="C1378" s="53" t="s">
        <v>222</v>
      </c>
      <c r="D1378" s="54" t="s">
        <v>352</v>
      </c>
      <c r="E1378" s="54" t="s">
        <v>352</v>
      </c>
      <c r="F1378" s="54" t="s">
        <v>352</v>
      </c>
      <c r="G1378" s="54" t="s">
        <v>352</v>
      </c>
      <c r="H1378" s="54" t="s">
        <v>352</v>
      </c>
      <c r="I1378" s="54" t="s">
        <v>352</v>
      </c>
      <c r="J1378" s="54" t="s">
        <v>352</v>
      </c>
      <c r="K1378" s="54" t="s">
        <v>352</v>
      </c>
      <c r="L1378" s="54" t="s">
        <v>352</v>
      </c>
      <c r="M1378" s="54" t="s">
        <v>352</v>
      </c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11"/>
      <c r="CF1378" s="11"/>
      <c r="CG1378" s="11"/>
      <c r="CH1378" s="11"/>
      <c r="CI1378" s="11"/>
      <c r="CJ1378" s="11"/>
      <c r="CK1378" s="11"/>
      <c r="CL1378" s="11"/>
      <c r="CM1378" s="11"/>
      <c r="CN1378" s="11"/>
      <c r="CO1378" s="11"/>
      <c r="CP1378" s="11"/>
      <c r="CQ1378" s="11"/>
      <c r="CR1378" s="11"/>
      <c r="CS1378" s="11"/>
      <c r="CT1378" s="11"/>
      <c r="CU1378" s="11"/>
      <c r="CV1378" s="11"/>
      <c r="CW1378" s="11"/>
      <c r="CX1378" s="11"/>
      <c r="CY1378" s="11"/>
      <c r="CZ1378" s="11"/>
      <c r="DA1378" s="11"/>
      <c r="DB1378" s="11"/>
      <c r="DC1378" s="11"/>
      <c r="DD1378" s="11"/>
      <c r="DE1378" s="11"/>
      <c r="DF1378" s="11"/>
      <c r="DG1378" s="11"/>
      <c r="DH1378" s="11"/>
      <c r="DI1378" s="11"/>
      <c r="DJ1378" s="11"/>
      <c r="DK1378" s="11"/>
      <c r="DL1378" s="11"/>
      <c r="DM1378" s="11"/>
      <c r="DN1378" s="11"/>
      <c r="DO1378" s="11"/>
      <c r="DP1378" s="11"/>
      <c r="DQ1378" s="11"/>
      <c r="DR1378" s="11"/>
      <c r="DS1378" s="11"/>
      <c r="DT1378" s="11"/>
      <c r="DU1378" s="11"/>
      <c r="DV1378" s="11"/>
      <c r="DW1378" s="11"/>
      <c r="DX1378" s="11"/>
      <c r="DY1378" s="11"/>
      <c r="DZ1378" s="11"/>
      <c r="EA1378" s="11"/>
      <c r="EB1378" s="11"/>
      <c r="EC1378" s="11"/>
      <c r="ED1378" s="11"/>
      <c r="EE1378" s="11"/>
      <c r="EF1378" s="11"/>
      <c r="EG1378" s="11"/>
      <c r="EH1378" s="11"/>
      <c r="EI1378" s="11"/>
      <c r="EJ1378" s="11"/>
      <c r="EK1378" s="11"/>
      <c r="EL1378" s="11"/>
      <c r="EM1378" s="11"/>
      <c r="EN1378" s="11"/>
      <c r="EO1378" s="11"/>
      <c r="EP1378" s="11"/>
      <c r="EQ1378" s="11"/>
      <c r="ER1378" s="11"/>
      <c r="ES1378" s="11"/>
      <c r="ET1378" s="11"/>
      <c r="EU1378" s="11"/>
      <c r="EV1378" s="11"/>
      <c r="EW1378" s="11"/>
      <c r="EX1378" s="11"/>
      <c r="EY1378" s="11"/>
      <c r="EZ1378" s="11"/>
      <c r="FA1378" s="11"/>
      <c r="FB1378" s="11"/>
      <c r="FC1378" s="11"/>
      <c r="FD1378" s="11"/>
      <c r="FE1378" s="11"/>
      <c r="FF1378" s="11"/>
      <c r="FG1378" s="11"/>
      <c r="FH1378" s="11"/>
      <c r="FI1378" s="11"/>
      <c r="FJ1378" s="11"/>
      <c r="FK1378" s="11"/>
      <c r="FL1378" s="11"/>
      <c r="FM1378" s="11"/>
      <c r="FN1378" s="11"/>
      <c r="FO1378" s="11"/>
      <c r="FP1378" s="11"/>
      <c r="FQ1378" s="11"/>
      <c r="FR1378" s="11"/>
      <c r="FS1378" s="11"/>
      <c r="FT1378" s="11"/>
      <c r="FU1378" s="11"/>
      <c r="FV1378" s="11"/>
      <c r="FW1378" s="11"/>
      <c r="FX1378" s="11"/>
      <c r="FY1378" s="11"/>
      <c r="FZ1378" s="11"/>
      <c r="GA1378" s="11"/>
      <c r="GB1378" s="11"/>
      <c r="GC1378" s="11"/>
      <c r="GD1378" s="11"/>
      <c r="GE1378" s="11"/>
      <c r="GF1378" s="11"/>
      <c r="GG1378" s="11"/>
      <c r="GH1378" s="11"/>
      <c r="GI1378" s="11"/>
      <c r="GJ1378" s="11"/>
      <c r="GK1378" s="11"/>
      <c r="GL1378" s="11"/>
      <c r="GM1378" s="11"/>
      <c r="GN1378" s="11"/>
      <c r="GO1378" s="11"/>
      <c r="GP1378" s="11"/>
      <c r="GQ1378" s="11"/>
      <c r="GR1378" s="11"/>
      <c r="GS1378" s="11"/>
      <c r="GT1378" s="11"/>
      <c r="GU1378" s="11"/>
      <c r="GV1378" s="11"/>
      <c r="GW1378" s="11"/>
    </row>
    <row r="1379" spans="1:205" s="4" customFormat="1" ht="18" customHeight="1" x14ac:dyDescent="0.2">
      <c r="A1379" s="50" t="s">
        <v>15</v>
      </c>
      <c r="B1379" s="59">
        <v>43278</v>
      </c>
      <c r="C1379" s="62" t="s">
        <v>351</v>
      </c>
      <c r="D1379" s="53" t="s">
        <v>490</v>
      </c>
      <c r="E1379" s="53" t="s">
        <v>490</v>
      </c>
      <c r="F1379" s="53" t="s">
        <v>490</v>
      </c>
      <c r="G1379" s="53" t="s">
        <v>491</v>
      </c>
      <c r="H1379" s="53" t="s">
        <v>280</v>
      </c>
      <c r="I1379" s="53">
        <v>1.12E-2</v>
      </c>
      <c r="J1379" s="20" t="s">
        <v>40</v>
      </c>
      <c r="K1379" s="20" t="s">
        <v>40</v>
      </c>
      <c r="L1379" s="20" t="s">
        <v>40</v>
      </c>
      <c r="M1379" s="20" t="s">
        <v>40</v>
      </c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  <c r="BQ1379" s="1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11"/>
      <c r="CF1379" s="11"/>
      <c r="CG1379" s="11"/>
      <c r="CH1379" s="11"/>
      <c r="CI1379" s="11"/>
      <c r="CJ1379" s="11"/>
      <c r="CK1379" s="11"/>
      <c r="CL1379" s="11"/>
      <c r="CM1379" s="11"/>
      <c r="CN1379" s="11"/>
      <c r="CO1379" s="11"/>
      <c r="CP1379" s="11"/>
      <c r="CQ1379" s="11"/>
      <c r="CR1379" s="11"/>
      <c r="CS1379" s="11"/>
      <c r="CT1379" s="11"/>
      <c r="CU1379" s="11"/>
      <c r="CV1379" s="11"/>
      <c r="CW1379" s="11"/>
      <c r="CX1379" s="11"/>
      <c r="CY1379" s="11"/>
      <c r="CZ1379" s="11"/>
      <c r="DA1379" s="11"/>
      <c r="DB1379" s="11"/>
      <c r="DC1379" s="11"/>
      <c r="DD1379" s="11"/>
      <c r="DE1379" s="11"/>
      <c r="DF1379" s="11"/>
      <c r="DG1379" s="11"/>
      <c r="DH1379" s="11"/>
      <c r="DI1379" s="11"/>
      <c r="DJ1379" s="11"/>
      <c r="DK1379" s="11"/>
      <c r="DL1379" s="11"/>
      <c r="DM1379" s="11"/>
      <c r="DN1379" s="11"/>
      <c r="DO1379" s="11"/>
      <c r="DP1379" s="11"/>
      <c r="DQ1379" s="11"/>
      <c r="DR1379" s="11"/>
      <c r="DS1379" s="11"/>
      <c r="DT1379" s="11"/>
      <c r="DU1379" s="11"/>
      <c r="DV1379" s="11"/>
      <c r="DW1379" s="11"/>
      <c r="DX1379" s="11"/>
      <c r="DY1379" s="11"/>
      <c r="DZ1379" s="11"/>
      <c r="EA1379" s="11"/>
      <c r="EB1379" s="11"/>
      <c r="EC1379" s="11"/>
      <c r="ED1379" s="11"/>
      <c r="EE1379" s="11"/>
      <c r="EF1379" s="11"/>
      <c r="EG1379" s="11"/>
      <c r="EH1379" s="11"/>
      <c r="EI1379" s="11"/>
      <c r="EJ1379" s="11"/>
      <c r="EK1379" s="11"/>
      <c r="EL1379" s="11"/>
      <c r="EM1379" s="11"/>
      <c r="EN1379" s="11"/>
      <c r="EO1379" s="11"/>
      <c r="EP1379" s="11"/>
      <c r="EQ1379" s="11"/>
      <c r="ER1379" s="11"/>
      <c r="ES1379" s="11"/>
      <c r="ET1379" s="11"/>
      <c r="EU1379" s="11"/>
      <c r="EV1379" s="11"/>
      <c r="EW1379" s="11"/>
      <c r="EX1379" s="11"/>
      <c r="EY1379" s="11"/>
      <c r="EZ1379" s="11"/>
      <c r="FA1379" s="11"/>
      <c r="FB1379" s="11"/>
      <c r="FC1379" s="11"/>
      <c r="FD1379" s="11"/>
      <c r="FE1379" s="11"/>
      <c r="FF1379" s="11"/>
      <c r="FG1379" s="11"/>
      <c r="FH1379" s="11"/>
      <c r="FI1379" s="11"/>
      <c r="FJ1379" s="11"/>
      <c r="FK1379" s="11"/>
      <c r="FL1379" s="11"/>
      <c r="FM1379" s="11"/>
      <c r="FN1379" s="11"/>
      <c r="FO1379" s="11"/>
      <c r="FP1379" s="11"/>
      <c r="FQ1379" s="11"/>
      <c r="FR1379" s="11"/>
      <c r="FS1379" s="11"/>
      <c r="FT1379" s="11"/>
      <c r="FU1379" s="11"/>
      <c r="FV1379" s="11"/>
      <c r="FW1379" s="11"/>
      <c r="FX1379" s="11"/>
      <c r="FY1379" s="11"/>
      <c r="FZ1379" s="11"/>
      <c r="GA1379" s="11"/>
      <c r="GB1379" s="11"/>
      <c r="GC1379" s="11"/>
      <c r="GD1379" s="11"/>
      <c r="GE1379" s="11"/>
      <c r="GF1379" s="11"/>
      <c r="GG1379" s="11"/>
      <c r="GH1379" s="11"/>
      <c r="GI1379" s="11"/>
      <c r="GJ1379" s="11"/>
      <c r="GK1379" s="11"/>
      <c r="GL1379" s="11"/>
      <c r="GM1379" s="11"/>
      <c r="GN1379" s="11"/>
      <c r="GO1379" s="11"/>
      <c r="GP1379" s="11"/>
      <c r="GQ1379" s="11"/>
      <c r="GR1379" s="11"/>
      <c r="GS1379" s="11"/>
      <c r="GT1379" s="11"/>
      <c r="GU1379" s="11"/>
      <c r="GV1379" s="11"/>
      <c r="GW1379" s="11"/>
    </row>
    <row r="1380" spans="1:205" s="4" customFormat="1" ht="18" customHeight="1" x14ac:dyDescent="0.2">
      <c r="A1380" s="50" t="s">
        <v>15</v>
      </c>
      <c r="B1380" s="59">
        <v>43445</v>
      </c>
      <c r="C1380" s="73" t="s">
        <v>222</v>
      </c>
      <c r="D1380" s="54" t="s">
        <v>352</v>
      </c>
      <c r="E1380" s="54" t="s">
        <v>352</v>
      </c>
      <c r="F1380" s="54" t="s">
        <v>352</v>
      </c>
      <c r="G1380" s="54" t="s">
        <v>352</v>
      </c>
      <c r="H1380" s="54" t="s">
        <v>352</v>
      </c>
      <c r="I1380" s="54" t="s">
        <v>352</v>
      </c>
      <c r="J1380" s="54" t="s">
        <v>352</v>
      </c>
      <c r="K1380" s="54" t="s">
        <v>352</v>
      </c>
      <c r="L1380" s="54" t="s">
        <v>352</v>
      </c>
      <c r="M1380" s="54" t="s">
        <v>352</v>
      </c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  <c r="BQ1380" s="1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11"/>
      <c r="CF1380" s="11"/>
      <c r="CG1380" s="11"/>
      <c r="CH1380" s="11"/>
      <c r="CI1380" s="11"/>
      <c r="CJ1380" s="11"/>
      <c r="CK1380" s="11"/>
      <c r="CL1380" s="11"/>
      <c r="CM1380" s="11"/>
      <c r="CN1380" s="11"/>
      <c r="CO1380" s="11"/>
      <c r="CP1380" s="11"/>
      <c r="CQ1380" s="11"/>
      <c r="CR1380" s="11"/>
      <c r="CS1380" s="11"/>
      <c r="CT1380" s="11"/>
      <c r="CU1380" s="11"/>
      <c r="CV1380" s="11"/>
      <c r="CW1380" s="11"/>
      <c r="CX1380" s="11"/>
      <c r="CY1380" s="11"/>
      <c r="CZ1380" s="11"/>
      <c r="DA1380" s="11"/>
      <c r="DB1380" s="11"/>
      <c r="DC1380" s="11"/>
      <c r="DD1380" s="11"/>
      <c r="DE1380" s="11"/>
      <c r="DF1380" s="11"/>
      <c r="DG1380" s="11"/>
      <c r="DH1380" s="11"/>
      <c r="DI1380" s="11"/>
      <c r="DJ1380" s="11"/>
      <c r="DK1380" s="11"/>
      <c r="DL1380" s="11"/>
      <c r="DM1380" s="11"/>
      <c r="DN1380" s="11"/>
      <c r="DO1380" s="11"/>
      <c r="DP1380" s="11"/>
      <c r="DQ1380" s="11"/>
      <c r="DR1380" s="11"/>
      <c r="DS1380" s="11"/>
      <c r="DT1380" s="11"/>
      <c r="DU1380" s="11"/>
      <c r="DV1380" s="11"/>
      <c r="DW1380" s="11"/>
      <c r="DX1380" s="11"/>
      <c r="DY1380" s="11"/>
      <c r="DZ1380" s="11"/>
      <c r="EA1380" s="11"/>
      <c r="EB1380" s="11"/>
      <c r="EC1380" s="11"/>
      <c r="ED1380" s="11"/>
      <c r="EE1380" s="11"/>
      <c r="EF1380" s="11"/>
      <c r="EG1380" s="11"/>
      <c r="EH1380" s="11"/>
      <c r="EI1380" s="11"/>
      <c r="EJ1380" s="11"/>
      <c r="EK1380" s="11"/>
      <c r="EL1380" s="11"/>
      <c r="EM1380" s="11"/>
      <c r="EN1380" s="11"/>
      <c r="EO1380" s="11"/>
      <c r="EP1380" s="11"/>
      <c r="EQ1380" s="11"/>
      <c r="ER1380" s="11"/>
      <c r="ES1380" s="11"/>
      <c r="ET1380" s="11"/>
      <c r="EU1380" s="11"/>
      <c r="EV1380" s="11"/>
      <c r="EW1380" s="11"/>
      <c r="EX1380" s="11"/>
      <c r="EY1380" s="11"/>
      <c r="EZ1380" s="11"/>
      <c r="FA1380" s="11"/>
      <c r="FB1380" s="11"/>
      <c r="FC1380" s="11"/>
      <c r="FD1380" s="11"/>
      <c r="FE1380" s="11"/>
      <c r="FF1380" s="11"/>
      <c r="FG1380" s="11"/>
      <c r="FH1380" s="11"/>
      <c r="FI1380" s="11"/>
      <c r="FJ1380" s="11"/>
      <c r="FK1380" s="11"/>
      <c r="FL1380" s="11"/>
      <c r="FM1380" s="11"/>
      <c r="FN1380" s="11"/>
      <c r="FO1380" s="11"/>
      <c r="FP1380" s="11"/>
      <c r="FQ1380" s="11"/>
      <c r="FR1380" s="11"/>
      <c r="FS1380" s="11"/>
      <c r="FT1380" s="11"/>
      <c r="FU1380" s="11"/>
      <c r="FV1380" s="11"/>
      <c r="FW1380" s="11"/>
      <c r="FX1380" s="11"/>
      <c r="FY1380" s="11"/>
      <c r="FZ1380" s="11"/>
      <c r="GA1380" s="11"/>
      <c r="GB1380" s="11"/>
      <c r="GC1380" s="11"/>
      <c r="GD1380" s="11"/>
      <c r="GE1380" s="11"/>
      <c r="GF1380" s="11"/>
      <c r="GG1380" s="11"/>
      <c r="GH1380" s="11"/>
      <c r="GI1380" s="11"/>
      <c r="GJ1380" s="11"/>
      <c r="GK1380" s="11"/>
      <c r="GL1380" s="11"/>
      <c r="GM1380" s="11"/>
      <c r="GN1380" s="11"/>
      <c r="GO1380" s="11"/>
      <c r="GP1380" s="11"/>
      <c r="GQ1380" s="11"/>
      <c r="GR1380" s="11"/>
      <c r="GS1380" s="11"/>
      <c r="GT1380" s="11"/>
      <c r="GU1380" s="11"/>
      <c r="GV1380" s="11"/>
      <c r="GW1380" s="11"/>
    </row>
    <row r="1381" spans="1:205" s="4" customFormat="1" ht="18" customHeight="1" x14ac:dyDescent="0.2">
      <c r="A1381" s="50" t="s">
        <v>15</v>
      </c>
      <c r="B1381" s="59">
        <v>43628</v>
      </c>
      <c r="C1381" s="62" t="s">
        <v>351</v>
      </c>
      <c r="D1381" s="53" t="s">
        <v>490</v>
      </c>
      <c r="E1381" s="53" t="s">
        <v>539</v>
      </c>
      <c r="F1381" s="53" t="s">
        <v>490</v>
      </c>
      <c r="G1381" s="53" t="s">
        <v>491</v>
      </c>
      <c r="H1381" s="53" t="s">
        <v>541</v>
      </c>
      <c r="I1381" s="53" t="s">
        <v>490</v>
      </c>
      <c r="J1381" s="20" t="s">
        <v>40</v>
      </c>
      <c r="K1381" s="20" t="s">
        <v>40</v>
      </c>
      <c r="L1381" s="20" t="s">
        <v>40</v>
      </c>
      <c r="M1381" s="20" t="s">
        <v>40</v>
      </c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  <c r="BQ1381" s="1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11"/>
      <c r="CF1381" s="11"/>
      <c r="CG1381" s="11"/>
      <c r="CH1381" s="11"/>
      <c r="CI1381" s="11"/>
      <c r="CJ1381" s="11"/>
      <c r="CK1381" s="11"/>
      <c r="CL1381" s="11"/>
      <c r="CM1381" s="11"/>
      <c r="CN1381" s="11"/>
      <c r="CO1381" s="11"/>
      <c r="CP1381" s="11"/>
      <c r="CQ1381" s="11"/>
      <c r="CR1381" s="11"/>
      <c r="CS1381" s="11"/>
      <c r="CT1381" s="11"/>
      <c r="CU1381" s="11"/>
      <c r="CV1381" s="11"/>
      <c r="CW1381" s="11"/>
      <c r="CX1381" s="11"/>
      <c r="CY1381" s="11"/>
      <c r="CZ1381" s="11"/>
      <c r="DA1381" s="11"/>
      <c r="DB1381" s="11"/>
      <c r="DC1381" s="11"/>
      <c r="DD1381" s="11"/>
      <c r="DE1381" s="11"/>
      <c r="DF1381" s="11"/>
      <c r="DG1381" s="11"/>
      <c r="DH1381" s="11"/>
      <c r="DI1381" s="11"/>
      <c r="DJ1381" s="11"/>
      <c r="DK1381" s="11"/>
      <c r="DL1381" s="11"/>
      <c r="DM1381" s="11"/>
      <c r="DN1381" s="11"/>
      <c r="DO1381" s="11"/>
      <c r="DP1381" s="11"/>
      <c r="DQ1381" s="11"/>
      <c r="DR1381" s="11"/>
      <c r="DS1381" s="11"/>
      <c r="DT1381" s="11"/>
      <c r="DU1381" s="11"/>
      <c r="DV1381" s="11"/>
      <c r="DW1381" s="11"/>
      <c r="DX1381" s="11"/>
      <c r="DY1381" s="11"/>
      <c r="DZ1381" s="11"/>
      <c r="EA1381" s="11"/>
      <c r="EB1381" s="11"/>
      <c r="EC1381" s="11"/>
      <c r="ED1381" s="11"/>
      <c r="EE1381" s="11"/>
      <c r="EF1381" s="11"/>
      <c r="EG1381" s="11"/>
      <c r="EH1381" s="11"/>
      <c r="EI1381" s="11"/>
      <c r="EJ1381" s="11"/>
      <c r="EK1381" s="11"/>
      <c r="EL1381" s="11"/>
      <c r="EM1381" s="11"/>
      <c r="EN1381" s="11"/>
      <c r="EO1381" s="11"/>
      <c r="EP1381" s="11"/>
      <c r="EQ1381" s="11"/>
      <c r="ER1381" s="11"/>
      <c r="ES1381" s="11"/>
      <c r="ET1381" s="11"/>
      <c r="EU1381" s="11"/>
      <c r="EV1381" s="11"/>
      <c r="EW1381" s="11"/>
      <c r="EX1381" s="11"/>
      <c r="EY1381" s="11"/>
      <c r="EZ1381" s="11"/>
      <c r="FA1381" s="11"/>
      <c r="FB1381" s="11"/>
      <c r="FC1381" s="11"/>
      <c r="FD1381" s="11"/>
      <c r="FE1381" s="11"/>
      <c r="FF1381" s="11"/>
      <c r="FG1381" s="11"/>
      <c r="FH1381" s="11"/>
      <c r="FI1381" s="11"/>
      <c r="FJ1381" s="11"/>
      <c r="FK1381" s="11"/>
      <c r="FL1381" s="11"/>
      <c r="FM1381" s="11"/>
      <c r="FN1381" s="11"/>
      <c r="FO1381" s="11"/>
      <c r="FP1381" s="11"/>
      <c r="FQ1381" s="11"/>
      <c r="FR1381" s="11"/>
      <c r="FS1381" s="11"/>
      <c r="FT1381" s="11"/>
      <c r="FU1381" s="11"/>
      <c r="FV1381" s="11"/>
      <c r="FW1381" s="11"/>
      <c r="FX1381" s="11"/>
      <c r="FY1381" s="11"/>
      <c r="FZ1381" s="11"/>
      <c r="GA1381" s="11"/>
      <c r="GB1381" s="11"/>
      <c r="GC1381" s="11"/>
      <c r="GD1381" s="11"/>
      <c r="GE1381" s="11"/>
      <c r="GF1381" s="11"/>
      <c r="GG1381" s="11"/>
      <c r="GH1381" s="11"/>
      <c r="GI1381" s="11"/>
      <c r="GJ1381" s="11"/>
      <c r="GK1381" s="11"/>
      <c r="GL1381" s="11"/>
      <c r="GM1381" s="11"/>
      <c r="GN1381" s="11"/>
      <c r="GO1381" s="11"/>
      <c r="GP1381" s="11"/>
      <c r="GQ1381" s="11"/>
      <c r="GR1381" s="11"/>
      <c r="GS1381" s="11"/>
      <c r="GT1381" s="11"/>
      <c r="GU1381" s="11"/>
      <c r="GV1381" s="11"/>
      <c r="GW1381" s="11"/>
    </row>
    <row r="1382" spans="1:205" s="4" customFormat="1" ht="18" customHeight="1" x14ac:dyDescent="0.2">
      <c r="A1382" s="50" t="s">
        <v>15</v>
      </c>
      <c r="B1382" s="59">
        <v>43837</v>
      </c>
      <c r="C1382" s="73" t="s">
        <v>222</v>
      </c>
      <c r="D1382" s="54" t="s">
        <v>352</v>
      </c>
      <c r="E1382" s="54" t="s">
        <v>352</v>
      </c>
      <c r="F1382" s="54" t="s">
        <v>352</v>
      </c>
      <c r="G1382" s="54" t="s">
        <v>352</v>
      </c>
      <c r="H1382" s="54" t="s">
        <v>352</v>
      </c>
      <c r="I1382" s="54" t="s">
        <v>352</v>
      </c>
      <c r="J1382" s="54" t="s">
        <v>352</v>
      </c>
      <c r="K1382" s="54" t="s">
        <v>352</v>
      </c>
      <c r="L1382" s="54" t="s">
        <v>352</v>
      </c>
      <c r="M1382" s="54" t="s">
        <v>352</v>
      </c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  <c r="BQ1382" s="1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11"/>
      <c r="CF1382" s="11"/>
      <c r="CG1382" s="11"/>
      <c r="CH1382" s="11"/>
      <c r="CI1382" s="11"/>
      <c r="CJ1382" s="11"/>
      <c r="CK1382" s="11"/>
      <c r="CL1382" s="11"/>
      <c r="CM1382" s="11"/>
      <c r="CN1382" s="11"/>
      <c r="CO1382" s="11"/>
      <c r="CP1382" s="11"/>
      <c r="CQ1382" s="11"/>
      <c r="CR1382" s="11"/>
      <c r="CS1382" s="11"/>
      <c r="CT1382" s="11"/>
      <c r="CU1382" s="11"/>
      <c r="CV1382" s="11"/>
      <c r="CW1382" s="11"/>
      <c r="CX1382" s="11"/>
      <c r="CY1382" s="11"/>
      <c r="CZ1382" s="11"/>
      <c r="DA1382" s="11"/>
      <c r="DB1382" s="11"/>
      <c r="DC1382" s="11"/>
      <c r="DD1382" s="11"/>
      <c r="DE1382" s="11"/>
      <c r="DF1382" s="11"/>
      <c r="DG1382" s="11"/>
      <c r="DH1382" s="11"/>
      <c r="DI1382" s="11"/>
      <c r="DJ1382" s="11"/>
      <c r="DK1382" s="11"/>
      <c r="DL1382" s="11"/>
      <c r="DM1382" s="11"/>
      <c r="DN1382" s="11"/>
      <c r="DO1382" s="11"/>
      <c r="DP1382" s="11"/>
      <c r="DQ1382" s="11"/>
      <c r="DR1382" s="11"/>
      <c r="DS1382" s="11"/>
      <c r="DT1382" s="11"/>
      <c r="DU1382" s="11"/>
      <c r="DV1382" s="11"/>
      <c r="DW1382" s="11"/>
      <c r="DX1382" s="11"/>
      <c r="DY1382" s="11"/>
      <c r="DZ1382" s="11"/>
      <c r="EA1382" s="11"/>
      <c r="EB1382" s="11"/>
      <c r="EC1382" s="11"/>
      <c r="ED1382" s="11"/>
      <c r="EE1382" s="11"/>
      <c r="EF1382" s="11"/>
      <c r="EG1382" s="11"/>
      <c r="EH1382" s="11"/>
      <c r="EI1382" s="11"/>
      <c r="EJ1382" s="11"/>
      <c r="EK1382" s="11"/>
      <c r="EL1382" s="11"/>
      <c r="EM1382" s="11"/>
      <c r="EN1382" s="11"/>
      <c r="EO1382" s="11"/>
      <c r="EP1382" s="11"/>
      <c r="EQ1382" s="11"/>
      <c r="ER1382" s="11"/>
      <c r="ES1382" s="11"/>
      <c r="ET1382" s="11"/>
      <c r="EU1382" s="11"/>
      <c r="EV1382" s="11"/>
      <c r="EW1382" s="11"/>
      <c r="EX1382" s="11"/>
      <c r="EY1382" s="11"/>
      <c r="EZ1382" s="11"/>
      <c r="FA1382" s="11"/>
      <c r="FB1382" s="11"/>
      <c r="FC1382" s="11"/>
      <c r="FD1382" s="11"/>
      <c r="FE1382" s="11"/>
      <c r="FF1382" s="11"/>
      <c r="FG1382" s="11"/>
      <c r="FH1382" s="11"/>
      <c r="FI1382" s="11"/>
      <c r="FJ1382" s="11"/>
      <c r="FK1382" s="11"/>
      <c r="FL1382" s="11"/>
      <c r="FM1382" s="11"/>
      <c r="FN1382" s="11"/>
      <c r="FO1382" s="11"/>
      <c r="FP1382" s="11"/>
      <c r="FQ1382" s="11"/>
      <c r="FR1382" s="11"/>
      <c r="FS1382" s="11"/>
      <c r="FT1382" s="11"/>
      <c r="FU1382" s="11"/>
      <c r="FV1382" s="11"/>
      <c r="FW1382" s="11"/>
      <c r="FX1382" s="11"/>
      <c r="FY1382" s="11"/>
      <c r="FZ1382" s="11"/>
      <c r="GA1382" s="11"/>
      <c r="GB1382" s="11"/>
      <c r="GC1382" s="11"/>
      <c r="GD1382" s="11"/>
      <c r="GE1382" s="11"/>
      <c r="GF1382" s="11"/>
      <c r="GG1382" s="11"/>
      <c r="GH1382" s="11"/>
      <c r="GI1382" s="11"/>
      <c r="GJ1382" s="11"/>
      <c r="GK1382" s="11"/>
      <c r="GL1382" s="11"/>
      <c r="GM1382" s="11"/>
      <c r="GN1382" s="11"/>
      <c r="GO1382" s="11"/>
      <c r="GP1382" s="11"/>
      <c r="GQ1382" s="11"/>
      <c r="GR1382" s="11"/>
      <c r="GS1382" s="11"/>
      <c r="GT1382" s="11"/>
      <c r="GU1382" s="11"/>
      <c r="GV1382" s="11"/>
      <c r="GW1382" s="11"/>
    </row>
    <row r="1383" spans="1:205" s="4" customFormat="1" ht="18" customHeight="1" x14ac:dyDescent="0.2">
      <c r="A1383" s="50" t="s">
        <v>15</v>
      </c>
      <c r="B1383" s="59">
        <v>44020</v>
      </c>
      <c r="C1383" s="62" t="s">
        <v>351</v>
      </c>
      <c r="D1383" s="80" t="s">
        <v>620</v>
      </c>
      <c r="E1383" s="80" t="s">
        <v>490</v>
      </c>
      <c r="F1383" s="80" t="s">
        <v>620</v>
      </c>
      <c r="G1383" s="80" t="s">
        <v>621</v>
      </c>
      <c r="H1383" s="81" t="s">
        <v>280</v>
      </c>
      <c r="I1383" s="53">
        <v>1.7299999999999999E-2</v>
      </c>
      <c r="J1383" s="20" t="s">
        <v>40</v>
      </c>
      <c r="K1383" s="20" t="s">
        <v>40</v>
      </c>
      <c r="L1383" s="20" t="s">
        <v>40</v>
      </c>
      <c r="M1383" s="20" t="s">
        <v>40</v>
      </c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  <c r="DI1383" s="11"/>
      <c r="DJ1383" s="11"/>
      <c r="DK1383" s="11"/>
      <c r="DL1383" s="11"/>
      <c r="DM1383" s="11"/>
      <c r="DN1383" s="11"/>
      <c r="DO1383" s="11"/>
      <c r="DP1383" s="11"/>
      <c r="DQ1383" s="11"/>
      <c r="DR1383" s="11"/>
      <c r="DS1383" s="11"/>
      <c r="DT1383" s="11"/>
      <c r="DU1383" s="11"/>
      <c r="DV1383" s="11"/>
      <c r="DW1383" s="11"/>
      <c r="DX1383" s="11"/>
      <c r="DY1383" s="11"/>
      <c r="DZ1383" s="11"/>
      <c r="EA1383" s="11"/>
      <c r="EB1383" s="11"/>
      <c r="EC1383" s="11"/>
      <c r="ED1383" s="11"/>
      <c r="EE1383" s="11"/>
      <c r="EF1383" s="11"/>
      <c r="EG1383" s="11"/>
      <c r="EH1383" s="11"/>
      <c r="EI1383" s="11"/>
      <c r="EJ1383" s="11"/>
      <c r="EK1383" s="11"/>
      <c r="EL1383" s="11"/>
      <c r="EM1383" s="11"/>
      <c r="EN1383" s="11"/>
      <c r="EO1383" s="11"/>
      <c r="EP1383" s="11"/>
      <c r="EQ1383" s="11"/>
      <c r="ER1383" s="11"/>
      <c r="ES1383" s="11"/>
      <c r="ET1383" s="11"/>
      <c r="EU1383" s="11"/>
      <c r="EV1383" s="11"/>
      <c r="EW1383" s="11"/>
      <c r="EX1383" s="11"/>
      <c r="EY1383" s="11"/>
      <c r="EZ1383" s="11"/>
      <c r="FA1383" s="11"/>
      <c r="FB1383" s="11"/>
      <c r="FC1383" s="11"/>
      <c r="FD1383" s="11"/>
      <c r="FE1383" s="11"/>
      <c r="FF1383" s="11"/>
      <c r="FG1383" s="11"/>
      <c r="FH1383" s="11"/>
      <c r="FI1383" s="11"/>
      <c r="FJ1383" s="11"/>
      <c r="FK1383" s="11"/>
      <c r="FL1383" s="11"/>
      <c r="FM1383" s="11"/>
      <c r="FN1383" s="11"/>
      <c r="FO1383" s="11"/>
      <c r="FP1383" s="11"/>
      <c r="FQ1383" s="11"/>
      <c r="FR1383" s="11"/>
      <c r="FS1383" s="11"/>
      <c r="FT1383" s="11"/>
      <c r="FU1383" s="11"/>
      <c r="FV1383" s="11"/>
      <c r="FW1383" s="11"/>
      <c r="FX1383" s="11"/>
      <c r="FY1383" s="11"/>
      <c r="FZ1383" s="11"/>
      <c r="GA1383" s="11"/>
      <c r="GB1383" s="11"/>
      <c r="GC1383" s="11"/>
      <c r="GD1383" s="11"/>
      <c r="GE1383" s="11"/>
      <c r="GF1383" s="11"/>
      <c r="GG1383" s="11"/>
      <c r="GH1383" s="11"/>
      <c r="GI1383" s="11"/>
      <c r="GJ1383" s="11"/>
      <c r="GK1383" s="11"/>
      <c r="GL1383" s="11"/>
      <c r="GM1383" s="11"/>
      <c r="GN1383" s="11"/>
      <c r="GO1383" s="11"/>
      <c r="GP1383" s="11"/>
      <c r="GQ1383" s="11"/>
      <c r="GR1383" s="11"/>
      <c r="GS1383" s="11"/>
      <c r="GT1383" s="11"/>
      <c r="GU1383" s="11"/>
      <c r="GV1383" s="11"/>
      <c r="GW1383" s="11"/>
    </row>
    <row r="1384" spans="1:205" s="4" customFormat="1" ht="18" customHeight="1" x14ac:dyDescent="0.2">
      <c r="A1384" s="50" t="s">
        <v>15</v>
      </c>
      <c r="B1384" s="59">
        <v>44221</v>
      </c>
      <c r="C1384" s="73" t="s">
        <v>222</v>
      </c>
      <c r="D1384" s="54" t="s">
        <v>352</v>
      </c>
      <c r="E1384" s="54" t="s">
        <v>352</v>
      </c>
      <c r="F1384" s="54" t="s">
        <v>352</v>
      </c>
      <c r="G1384" s="54" t="s">
        <v>352</v>
      </c>
      <c r="H1384" s="54" t="s">
        <v>352</v>
      </c>
      <c r="I1384" s="54" t="s">
        <v>352</v>
      </c>
      <c r="J1384" s="54" t="s">
        <v>352</v>
      </c>
      <c r="K1384" s="54" t="s">
        <v>352</v>
      </c>
      <c r="L1384" s="54" t="s">
        <v>352</v>
      </c>
      <c r="M1384" s="54" t="s">
        <v>352</v>
      </c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11"/>
      <c r="CF1384" s="11"/>
      <c r="CG1384" s="11"/>
      <c r="CH1384" s="11"/>
      <c r="CI1384" s="11"/>
      <c r="CJ1384" s="11"/>
      <c r="CK1384" s="11"/>
      <c r="CL1384" s="11"/>
      <c r="CM1384" s="11"/>
      <c r="CN1384" s="11"/>
      <c r="CO1384" s="11"/>
      <c r="CP1384" s="11"/>
      <c r="CQ1384" s="11"/>
      <c r="CR1384" s="11"/>
      <c r="CS1384" s="11"/>
      <c r="CT1384" s="11"/>
      <c r="CU1384" s="11"/>
      <c r="CV1384" s="11"/>
      <c r="CW1384" s="11"/>
      <c r="CX1384" s="11"/>
      <c r="CY1384" s="11"/>
      <c r="CZ1384" s="11"/>
      <c r="DA1384" s="11"/>
      <c r="DB1384" s="11"/>
      <c r="DC1384" s="11"/>
      <c r="DD1384" s="11"/>
      <c r="DE1384" s="11"/>
      <c r="DF1384" s="11"/>
      <c r="DG1384" s="11"/>
      <c r="DH1384" s="11"/>
      <c r="DI1384" s="11"/>
      <c r="DJ1384" s="11"/>
      <c r="DK1384" s="11"/>
      <c r="DL1384" s="11"/>
      <c r="DM1384" s="11"/>
      <c r="DN1384" s="11"/>
      <c r="DO1384" s="11"/>
      <c r="DP1384" s="11"/>
      <c r="DQ1384" s="11"/>
      <c r="DR1384" s="11"/>
      <c r="DS1384" s="11"/>
      <c r="DT1384" s="11"/>
      <c r="DU1384" s="11"/>
      <c r="DV1384" s="11"/>
      <c r="DW1384" s="11"/>
      <c r="DX1384" s="11"/>
      <c r="DY1384" s="11"/>
      <c r="DZ1384" s="11"/>
      <c r="EA1384" s="11"/>
      <c r="EB1384" s="11"/>
      <c r="EC1384" s="11"/>
      <c r="ED1384" s="11"/>
      <c r="EE1384" s="11"/>
      <c r="EF1384" s="11"/>
      <c r="EG1384" s="11"/>
      <c r="EH1384" s="11"/>
      <c r="EI1384" s="11"/>
      <c r="EJ1384" s="11"/>
      <c r="EK1384" s="11"/>
      <c r="EL1384" s="11"/>
      <c r="EM1384" s="11"/>
      <c r="EN1384" s="11"/>
      <c r="EO1384" s="11"/>
      <c r="EP1384" s="11"/>
      <c r="EQ1384" s="11"/>
      <c r="ER1384" s="11"/>
      <c r="ES1384" s="11"/>
      <c r="ET1384" s="11"/>
      <c r="EU1384" s="11"/>
      <c r="EV1384" s="11"/>
      <c r="EW1384" s="11"/>
      <c r="EX1384" s="11"/>
      <c r="EY1384" s="11"/>
      <c r="EZ1384" s="11"/>
      <c r="FA1384" s="11"/>
      <c r="FB1384" s="11"/>
      <c r="FC1384" s="11"/>
      <c r="FD1384" s="11"/>
      <c r="FE1384" s="11"/>
      <c r="FF1384" s="11"/>
      <c r="FG1384" s="11"/>
      <c r="FH1384" s="11"/>
      <c r="FI1384" s="11"/>
      <c r="FJ1384" s="11"/>
      <c r="FK1384" s="11"/>
      <c r="FL1384" s="11"/>
      <c r="FM1384" s="11"/>
      <c r="FN1384" s="11"/>
      <c r="FO1384" s="11"/>
      <c r="FP1384" s="11"/>
      <c r="FQ1384" s="11"/>
      <c r="FR1384" s="11"/>
      <c r="FS1384" s="11"/>
      <c r="FT1384" s="11"/>
      <c r="FU1384" s="11"/>
      <c r="FV1384" s="11"/>
      <c r="FW1384" s="11"/>
      <c r="FX1384" s="11"/>
      <c r="FY1384" s="11"/>
      <c r="FZ1384" s="11"/>
      <c r="GA1384" s="11"/>
      <c r="GB1384" s="11"/>
      <c r="GC1384" s="11"/>
      <c r="GD1384" s="11"/>
      <c r="GE1384" s="11"/>
      <c r="GF1384" s="11"/>
      <c r="GG1384" s="11"/>
      <c r="GH1384" s="11"/>
      <c r="GI1384" s="11"/>
      <c r="GJ1384" s="11"/>
      <c r="GK1384" s="11"/>
      <c r="GL1384" s="11"/>
      <c r="GM1384" s="11"/>
      <c r="GN1384" s="11"/>
      <c r="GO1384" s="11"/>
      <c r="GP1384" s="11"/>
      <c r="GQ1384" s="11"/>
      <c r="GR1384" s="11"/>
      <c r="GS1384" s="11"/>
      <c r="GT1384" s="11"/>
      <c r="GU1384" s="11"/>
      <c r="GV1384" s="11"/>
      <c r="GW1384" s="11"/>
    </row>
    <row r="1385" spans="1:205" s="4" customFormat="1" ht="18" customHeight="1" x14ac:dyDescent="0.2">
      <c r="A1385" s="50" t="s">
        <v>140</v>
      </c>
      <c r="B1385" s="51">
        <v>40045</v>
      </c>
      <c r="C1385" s="20" t="s">
        <v>407</v>
      </c>
      <c r="D1385" s="54" t="s">
        <v>352</v>
      </c>
      <c r="E1385" s="54" t="s">
        <v>352</v>
      </c>
      <c r="F1385" s="54" t="s">
        <v>352</v>
      </c>
      <c r="G1385" s="54" t="s">
        <v>352</v>
      </c>
      <c r="H1385" s="54" t="s">
        <v>352</v>
      </c>
      <c r="I1385" s="54" t="s">
        <v>352</v>
      </c>
      <c r="J1385" s="54" t="s">
        <v>352</v>
      </c>
      <c r="K1385" s="54" t="s">
        <v>352</v>
      </c>
      <c r="L1385" s="54" t="s">
        <v>352</v>
      </c>
      <c r="M1385" s="54" t="s">
        <v>352</v>
      </c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  <c r="DN1385" s="11"/>
      <c r="DO1385" s="11"/>
      <c r="DP1385" s="11"/>
      <c r="DQ1385" s="11"/>
      <c r="DR1385" s="11"/>
      <c r="DS1385" s="11"/>
      <c r="DT1385" s="11"/>
      <c r="DU1385" s="11"/>
      <c r="DV1385" s="11"/>
      <c r="DW1385" s="11"/>
      <c r="DX1385" s="11"/>
      <c r="DY1385" s="11"/>
      <c r="DZ1385" s="11"/>
      <c r="EA1385" s="11"/>
      <c r="EB1385" s="11"/>
      <c r="EC1385" s="11"/>
      <c r="ED1385" s="11"/>
      <c r="EE1385" s="11"/>
      <c r="EF1385" s="11"/>
      <c r="EG1385" s="11"/>
      <c r="EH1385" s="11"/>
      <c r="EI1385" s="11"/>
      <c r="EJ1385" s="11"/>
      <c r="EK1385" s="11"/>
      <c r="EL1385" s="11"/>
      <c r="EM1385" s="11"/>
      <c r="EN1385" s="11"/>
      <c r="EO1385" s="11"/>
      <c r="EP1385" s="11"/>
      <c r="EQ1385" s="11"/>
      <c r="ER1385" s="11"/>
      <c r="ES1385" s="11"/>
      <c r="ET1385" s="11"/>
      <c r="EU1385" s="11"/>
      <c r="EV1385" s="11"/>
      <c r="EW1385" s="11"/>
      <c r="EX1385" s="11"/>
      <c r="EY1385" s="11"/>
      <c r="EZ1385" s="11"/>
      <c r="FA1385" s="11"/>
      <c r="FB1385" s="11"/>
      <c r="FC1385" s="11"/>
      <c r="FD1385" s="11"/>
      <c r="FE1385" s="11"/>
      <c r="FF1385" s="11"/>
      <c r="FG1385" s="11"/>
      <c r="FH1385" s="11"/>
      <c r="FI1385" s="11"/>
      <c r="FJ1385" s="11"/>
      <c r="FK1385" s="11"/>
      <c r="FL1385" s="11"/>
      <c r="FM1385" s="11"/>
      <c r="FN1385" s="11"/>
      <c r="FO1385" s="11"/>
      <c r="FP1385" s="11"/>
      <c r="FQ1385" s="11"/>
      <c r="FR1385" s="11"/>
      <c r="FS1385" s="11"/>
      <c r="FT1385" s="11"/>
      <c r="FU1385" s="11"/>
      <c r="FV1385" s="11"/>
      <c r="FW1385" s="11"/>
      <c r="FX1385" s="11"/>
      <c r="FY1385" s="11"/>
      <c r="FZ1385" s="11"/>
      <c r="GA1385" s="11"/>
      <c r="GB1385" s="11"/>
      <c r="GC1385" s="11"/>
      <c r="GD1385" s="11"/>
      <c r="GE1385" s="11"/>
      <c r="GF1385" s="11"/>
      <c r="GG1385" s="11"/>
      <c r="GH1385" s="11"/>
      <c r="GI1385" s="11"/>
      <c r="GJ1385" s="11"/>
      <c r="GK1385" s="11"/>
      <c r="GL1385" s="11"/>
      <c r="GM1385" s="11"/>
      <c r="GN1385" s="11"/>
      <c r="GO1385" s="11"/>
      <c r="GP1385" s="11"/>
      <c r="GQ1385" s="11"/>
      <c r="GR1385" s="11"/>
      <c r="GS1385" s="11"/>
      <c r="GT1385" s="11"/>
      <c r="GU1385" s="11"/>
      <c r="GV1385" s="11"/>
      <c r="GW1385" s="11"/>
    </row>
    <row r="1386" spans="1:205" s="4" customFormat="1" ht="18" customHeight="1" x14ac:dyDescent="0.2">
      <c r="A1386" s="50" t="s">
        <v>140</v>
      </c>
      <c r="B1386" s="51">
        <v>40157</v>
      </c>
      <c r="C1386" s="20" t="s">
        <v>183</v>
      </c>
      <c r="D1386" s="54" t="s">
        <v>352</v>
      </c>
      <c r="E1386" s="54" t="s">
        <v>352</v>
      </c>
      <c r="F1386" s="54" t="s">
        <v>352</v>
      </c>
      <c r="G1386" s="54" t="s">
        <v>352</v>
      </c>
      <c r="H1386" s="54" t="s">
        <v>352</v>
      </c>
      <c r="I1386" s="54" t="s">
        <v>352</v>
      </c>
      <c r="J1386" s="54" t="s">
        <v>352</v>
      </c>
      <c r="K1386" s="54" t="s">
        <v>352</v>
      </c>
      <c r="L1386" s="54" t="s">
        <v>352</v>
      </c>
      <c r="M1386" s="54" t="s">
        <v>352</v>
      </c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  <c r="DI1386" s="11"/>
      <c r="DJ1386" s="11"/>
      <c r="DK1386" s="11"/>
      <c r="DL1386" s="11"/>
      <c r="DM1386" s="11"/>
      <c r="DN1386" s="11"/>
      <c r="DO1386" s="11"/>
      <c r="DP1386" s="11"/>
      <c r="DQ1386" s="11"/>
      <c r="DR1386" s="11"/>
      <c r="DS1386" s="11"/>
      <c r="DT1386" s="11"/>
      <c r="DU1386" s="11"/>
      <c r="DV1386" s="11"/>
      <c r="DW1386" s="11"/>
      <c r="DX1386" s="11"/>
      <c r="DY1386" s="11"/>
      <c r="DZ1386" s="11"/>
      <c r="EA1386" s="11"/>
      <c r="EB1386" s="11"/>
      <c r="EC1386" s="11"/>
      <c r="ED1386" s="11"/>
      <c r="EE1386" s="11"/>
      <c r="EF1386" s="11"/>
      <c r="EG1386" s="11"/>
      <c r="EH1386" s="11"/>
      <c r="EI1386" s="11"/>
      <c r="EJ1386" s="11"/>
      <c r="EK1386" s="11"/>
      <c r="EL1386" s="11"/>
      <c r="EM1386" s="11"/>
      <c r="EN1386" s="11"/>
      <c r="EO1386" s="11"/>
      <c r="EP1386" s="11"/>
      <c r="EQ1386" s="11"/>
      <c r="ER1386" s="11"/>
      <c r="ES1386" s="11"/>
      <c r="ET1386" s="11"/>
      <c r="EU1386" s="11"/>
      <c r="EV1386" s="11"/>
      <c r="EW1386" s="11"/>
      <c r="EX1386" s="11"/>
      <c r="EY1386" s="11"/>
      <c r="EZ1386" s="11"/>
      <c r="FA1386" s="11"/>
      <c r="FB1386" s="11"/>
      <c r="FC1386" s="11"/>
      <c r="FD1386" s="11"/>
      <c r="FE1386" s="11"/>
      <c r="FF1386" s="11"/>
      <c r="FG1386" s="11"/>
      <c r="FH1386" s="11"/>
      <c r="FI1386" s="11"/>
      <c r="FJ1386" s="11"/>
      <c r="FK1386" s="11"/>
      <c r="FL1386" s="11"/>
      <c r="FM1386" s="11"/>
      <c r="FN1386" s="11"/>
      <c r="FO1386" s="11"/>
      <c r="FP1386" s="11"/>
      <c r="FQ1386" s="11"/>
      <c r="FR1386" s="11"/>
      <c r="FS1386" s="11"/>
      <c r="FT1386" s="11"/>
      <c r="FU1386" s="11"/>
      <c r="FV1386" s="11"/>
      <c r="FW1386" s="11"/>
      <c r="FX1386" s="11"/>
      <c r="FY1386" s="11"/>
      <c r="FZ1386" s="11"/>
      <c r="GA1386" s="11"/>
      <c r="GB1386" s="11"/>
      <c r="GC1386" s="11"/>
      <c r="GD1386" s="11"/>
      <c r="GE1386" s="11"/>
      <c r="GF1386" s="11"/>
      <c r="GG1386" s="11"/>
      <c r="GH1386" s="11"/>
      <c r="GI1386" s="11"/>
      <c r="GJ1386" s="11"/>
      <c r="GK1386" s="11"/>
      <c r="GL1386" s="11"/>
      <c r="GM1386" s="11"/>
      <c r="GN1386" s="11"/>
      <c r="GO1386" s="11"/>
      <c r="GP1386" s="11"/>
      <c r="GQ1386" s="11"/>
      <c r="GR1386" s="11"/>
      <c r="GS1386" s="11"/>
      <c r="GT1386" s="11"/>
      <c r="GU1386" s="11"/>
      <c r="GV1386" s="11"/>
      <c r="GW1386" s="11"/>
    </row>
    <row r="1387" spans="1:205" s="4" customFormat="1" ht="18" customHeight="1" x14ac:dyDescent="0.2">
      <c r="A1387" s="50" t="s">
        <v>140</v>
      </c>
      <c r="B1387" s="51">
        <v>40269</v>
      </c>
      <c r="C1387" s="20" t="s">
        <v>408</v>
      </c>
      <c r="D1387" s="54" t="s">
        <v>352</v>
      </c>
      <c r="E1387" s="54" t="s">
        <v>352</v>
      </c>
      <c r="F1387" s="54" t="s">
        <v>352</v>
      </c>
      <c r="G1387" s="54" t="s">
        <v>352</v>
      </c>
      <c r="H1387" s="54" t="s">
        <v>352</v>
      </c>
      <c r="I1387" s="54" t="s">
        <v>352</v>
      </c>
      <c r="J1387" s="54" t="s">
        <v>352</v>
      </c>
      <c r="K1387" s="54" t="s">
        <v>352</v>
      </c>
      <c r="L1387" s="54" t="s">
        <v>352</v>
      </c>
      <c r="M1387" s="54" t="s">
        <v>352</v>
      </c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  <c r="DI1387" s="11"/>
      <c r="DJ1387" s="11"/>
      <c r="DK1387" s="11"/>
      <c r="DL1387" s="11"/>
      <c r="DM1387" s="11"/>
      <c r="DN1387" s="11"/>
      <c r="DO1387" s="11"/>
      <c r="DP1387" s="11"/>
      <c r="DQ1387" s="11"/>
      <c r="DR1387" s="11"/>
      <c r="DS1387" s="11"/>
      <c r="DT1387" s="11"/>
      <c r="DU1387" s="11"/>
      <c r="DV1387" s="11"/>
      <c r="DW1387" s="11"/>
      <c r="DX1387" s="11"/>
      <c r="DY1387" s="11"/>
      <c r="DZ1387" s="11"/>
      <c r="EA1387" s="11"/>
      <c r="EB1387" s="11"/>
      <c r="EC1387" s="11"/>
      <c r="ED1387" s="11"/>
      <c r="EE1387" s="11"/>
      <c r="EF1387" s="11"/>
      <c r="EG1387" s="11"/>
      <c r="EH1387" s="11"/>
      <c r="EI1387" s="11"/>
      <c r="EJ1387" s="11"/>
      <c r="EK1387" s="11"/>
      <c r="EL1387" s="11"/>
      <c r="EM1387" s="11"/>
      <c r="EN1387" s="11"/>
      <c r="EO1387" s="11"/>
      <c r="EP1387" s="11"/>
      <c r="EQ1387" s="11"/>
      <c r="ER1387" s="11"/>
      <c r="ES1387" s="11"/>
      <c r="ET1387" s="11"/>
      <c r="EU1387" s="11"/>
      <c r="EV1387" s="11"/>
      <c r="EW1387" s="11"/>
      <c r="EX1387" s="11"/>
      <c r="EY1387" s="11"/>
      <c r="EZ1387" s="11"/>
      <c r="FA1387" s="11"/>
      <c r="FB1387" s="11"/>
      <c r="FC1387" s="11"/>
      <c r="FD1387" s="11"/>
      <c r="FE1387" s="11"/>
      <c r="FF1387" s="11"/>
      <c r="FG1387" s="11"/>
      <c r="FH1387" s="11"/>
      <c r="FI1387" s="11"/>
      <c r="FJ1387" s="11"/>
      <c r="FK1387" s="11"/>
      <c r="FL1387" s="11"/>
      <c r="FM1387" s="11"/>
      <c r="FN1387" s="11"/>
      <c r="FO1387" s="11"/>
      <c r="FP1387" s="11"/>
      <c r="FQ1387" s="11"/>
      <c r="FR1387" s="11"/>
      <c r="FS1387" s="11"/>
      <c r="FT1387" s="11"/>
      <c r="FU1387" s="11"/>
      <c r="FV1387" s="11"/>
      <c r="FW1387" s="11"/>
      <c r="FX1387" s="11"/>
      <c r="FY1387" s="11"/>
      <c r="FZ1387" s="11"/>
      <c r="GA1387" s="11"/>
      <c r="GB1387" s="11"/>
      <c r="GC1387" s="11"/>
      <c r="GD1387" s="11"/>
      <c r="GE1387" s="11"/>
      <c r="GF1387" s="11"/>
      <c r="GG1387" s="11"/>
      <c r="GH1387" s="11"/>
      <c r="GI1387" s="11"/>
      <c r="GJ1387" s="11"/>
      <c r="GK1387" s="11"/>
      <c r="GL1387" s="11"/>
      <c r="GM1387" s="11"/>
      <c r="GN1387" s="11"/>
      <c r="GO1387" s="11"/>
      <c r="GP1387" s="11"/>
      <c r="GQ1387" s="11"/>
      <c r="GR1387" s="11"/>
      <c r="GS1387" s="11"/>
      <c r="GT1387" s="11"/>
      <c r="GU1387" s="11"/>
      <c r="GV1387" s="11"/>
      <c r="GW1387" s="11"/>
    </row>
    <row r="1388" spans="1:205" s="4" customFormat="1" ht="18" customHeight="1" x14ac:dyDescent="0.2">
      <c r="A1388" s="50" t="s">
        <v>140</v>
      </c>
      <c r="B1388" s="51">
        <v>40332</v>
      </c>
      <c r="C1388" s="40" t="s">
        <v>351</v>
      </c>
      <c r="D1388" s="31">
        <v>0.98850000000000005</v>
      </c>
      <c r="E1388" s="18">
        <v>0.34699999999999998</v>
      </c>
      <c r="F1388" s="18">
        <v>0.20200000000000001</v>
      </c>
      <c r="G1388" s="18">
        <v>1.24</v>
      </c>
      <c r="H1388" s="18">
        <v>2.7774999999999999</v>
      </c>
      <c r="I1388" s="18" t="s">
        <v>130</v>
      </c>
      <c r="J1388" s="25">
        <v>37.799999999999997</v>
      </c>
      <c r="K1388" s="19">
        <v>2.74</v>
      </c>
      <c r="L1388" s="19" t="s">
        <v>62</v>
      </c>
      <c r="M1388" s="25">
        <v>40.5</v>
      </c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  <c r="DN1388" s="11"/>
      <c r="DO1388" s="11"/>
      <c r="DP1388" s="11"/>
      <c r="DQ1388" s="11"/>
      <c r="DR1388" s="11"/>
      <c r="DS1388" s="11"/>
      <c r="DT1388" s="11"/>
      <c r="DU1388" s="11"/>
      <c r="DV1388" s="11"/>
      <c r="DW1388" s="11"/>
      <c r="DX1388" s="11"/>
      <c r="DY1388" s="11"/>
      <c r="DZ1388" s="11"/>
      <c r="EA1388" s="11"/>
      <c r="EB1388" s="11"/>
      <c r="EC1388" s="11"/>
      <c r="ED1388" s="11"/>
      <c r="EE1388" s="11"/>
      <c r="EF1388" s="11"/>
      <c r="EG1388" s="11"/>
      <c r="EH1388" s="11"/>
      <c r="EI1388" s="11"/>
      <c r="EJ1388" s="11"/>
      <c r="EK1388" s="11"/>
      <c r="EL1388" s="11"/>
      <c r="EM1388" s="11"/>
      <c r="EN1388" s="11"/>
      <c r="EO1388" s="11"/>
      <c r="EP1388" s="11"/>
      <c r="EQ1388" s="11"/>
      <c r="ER1388" s="11"/>
      <c r="ES1388" s="11"/>
      <c r="ET1388" s="11"/>
      <c r="EU1388" s="11"/>
      <c r="EV1388" s="11"/>
      <c r="EW1388" s="11"/>
      <c r="EX1388" s="11"/>
      <c r="EY1388" s="11"/>
      <c r="EZ1388" s="11"/>
      <c r="FA1388" s="11"/>
      <c r="FB1388" s="11"/>
      <c r="FC1388" s="11"/>
      <c r="FD1388" s="11"/>
      <c r="FE1388" s="11"/>
      <c r="FF1388" s="11"/>
      <c r="FG1388" s="11"/>
      <c r="FH1388" s="11"/>
      <c r="FI1388" s="11"/>
      <c r="FJ1388" s="11"/>
      <c r="FK1388" s="11"/>
      <c r="FL1388" s="11"/>
      <c r="FM1388" s="11"/>
      <c r="FN1388" s="11"/>
      <c r="FO1388" s="11"/>
      <c r="FP1388" s="11"/>
      <c r="FQ1388" s="11"/>
      <c r="FR1388" s="11"/>
      <c r="FS1388" s="11"/>
      <c r="FT1388" s="11"/>
      <c r="FU1388" s="11"/>
      <c r="FV1388" s="11"/>
      <c r="FW1388" s="11"/>
      <c r="FX1388" s="11"/>
      <c r="FY1388" s="11"/>
      <c r="FZ1388" s="11"/>
      <c r="GA1388" s="11"/>
      <c r="GB1388" s="11"/>
      <c r="GC1388" s="11"/>
      <c r="GD1388" s="11"/>
      <c r="GE1388" s="11"/>
      <c r="GF1388" s="11"/>
      <c r="GG1388" s="11"/>
      <c r="GH1388" s="11"/>
      <c r="GI1388" s="11"/>
      <c r="GJ1388" s="11"/>
      <c r="GK1388" s="11"/>
      <c r="GL1388" s="11"/>
      <c r="GM1388" s="11"/>
      <c r="GN1388" s="11"/>
      <c r="GO1388" s="11"/>
      <c r="GP1388" s="11"/>
      <c r="GQ1388" s="11"/>
      <c r="GR1388" s="11"/>
      <c r="GS1388" s="11"/>
      <c r="GT1388" s="11"/>
      <c r="GU1388" s="11"/>
      <c r="GV1388" s="11"/>
      <c r="GW1388" s="11"/>
    </row>
    <row r="1389" spans="1:205" s="4" customFormat="1" ht="18" customHeight="1" x14ac:dyDescent="0.2">
      <c r="A1389" s="50" t="s">
        <v>140</v>
      </c>
      <c r="B1389" s="51">
        <v>40380</v>
      </c>
      <c r="C1389" s="58" t="s">
        <v>351</v>
      </c>
      <c r="D1389" s="31">
        <v>8.1100000000000005E-2</v>
      </c>
      <c r="E1389" s="18">
        <v>2.0999999999999999E-3</v>
      </c>
      <c r="F1389" s="18">
        <v>1.44E-2</v>
      </c>
      <c r="G1389" s="18">
        <v>5.9900000000000002E-2</v>
      </c>
      <c r="H1389" s="18">
        <v>0.1575</v>
      </c>
      <c r="I1389" s="18" t="s">
        <v>56</v>
      </c>
      <c r="J1389" s="19">
        <v>1.96</v>
      </c>
      <c r="K1389" s="19" t="s">
        <v>137</v>
      </c>
      <c r="L1389" s="19" t="s">
        <v>137</v>
      </c>
      <c r="M1389" s="19">
        <v>1.96</v>
      </c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  <c r="DI1389" s="11"/>
      <c r="DJ1389" s="11"/>
      <c r="DK1389" s="11"/>
      <c r="DL1389" s="11"/>
      <c r="DM1389" s="11"/>
      <c r="DN1389" s="11"/>
      <c r="DO1389" s="11"/>
      <c r="DP1389" s="11"/>
      <c r="DQ1389" s="11"/>
      <c r="DR1389" s="11"/>
      <c r="DS1389" s="11"/>
      <c r="DT1389" s="11"/>
      <c r="DU1389" s="11"/>
      <c r="DV1389" s="11"/>
      <c r="DW1389" s="11"/>
      <c r="DX1389" s="11"/>
      <c r="DY1389" s="11"/>
      <c r="DZ1389" s="11"/>
      <c r="EA1389" s="11"/>
      <c r="EB1389" s="11"/>
      <c r="EC1389" s="11"/>
      <c r="ED1389" s="11"/>
      <c r="EE1389" s="11"/>
      <c r="EF1389" s="11"/>
      <c r="EG1389" s="11"/>
      <c r="EH1389" s="11"/>
      <c r="EI1389" s="11"/>
      <c r="EJ1389" s="11"/>
      <c r="EK1389" s="11"/>
      <c r="EL1389" s="11"/>
      <c r="EM1389" s="11"/>
      <c r="EN1389" s="11"/>
      <c r="EO1389" s="11"/>
      <c r="EP1389" s="11"/>
      <c r="EQ1389" s="11"/>
      <c r="ER1389" s="11"/>
      <c r="ES1389" s="11"/>
      <c r="ET1389" s="11"/>
      <c r="EU1389" s="11"/>
      <c r="EV1389" s="11"/>
      <c r="EW1389" s="11"/>
      <c r="EX1389" s="11"/>
      <c r="EY1389" s="11"/>
      <c r="EZ1389" s="11"/>
      <c r="FA1389" s="11"/>
      <c r="FB1389" s="11"/>
      <c r="FC1389" s="11"/>
      <c r="FD1389" s="11"/>
      <c r="FE1389" s="11"/>
      <c r="FF1389" s="11"/>
      <c r="FG1389" s="11"/>
      <c r="FH1389" s="11"/>
      <c r="FI1389" s="11"/>
      <c r="FJ1389" s="11"/>
      <c r="FK1389" s="11"/>
      <c r="FL1389" s="11"/>
      <c r="FM1389" s="11"/>
      <c r="FN1389" s="11"/>
      <c r="FO1389" s="11"/>
      <c r="FP1389" s="11"/>
      <c r="FQ1389" s="11"/>
      <c r="FR1389" s="11"/>
      <c r="FS1389" s="11"/>
      <c r="FT1389" s="11"/>
      <c r="FU1389" s="11"/>
      <c r="FV1389" s="11"/>
      <c r="FW1389" s="11"/>
      <c r="FX1389" s="11"/>
      <c r="FY1389" s="11"/>
      <c r="FZ1389" s="11"/>
      <c r="GA1389" s="11"/>
      <c r="GB1389" s="11"/>
      <c r="GC1389" s="11"/>
      <c r="GD1389" s="11"/>
      <c r="GE1389" s="11"/>
      <c r="GF1389" s="11"/>
      <c r="GG1389" s="11"/>
      <c r="GH1389" s="11"/>
      <c r="GI1389" s="11"/>
      <c r="GJ1389" s="11"/>
      <c r="GK1389" s="11"/>
      <c r="GL1389" s="11"/>
      <c r="GM1389" s="11"/>
      <c r="GN1389" s="11"/>
      <c r="GO1389" s="11"/>
      <c r="GP1389" s="11"/>
      <c r="GQ1389" s="11"/>
      <c r="GR1389" s="11"/>
      <c r="GS1389" s="11"/>
      <c r="GT1389" s="11"/>
      <c r="GU1389" s="11"/>
      <c r="GV1389" s="11"/>
      <c r="GW1389" s="11"/>
    </row>
    <row r="1390" spans="1:205" s="4" customFormat="1" ht="18" customHeight="1" x14ac:dyDescent="0.2">
      <c r="A1390" s="50" t="s">
        <v>140</v>
      </c>
      <c r="B1390" s="51">
        <v>40625</v>
      </c>
      <c r="C1390" s="58" t="s">
        <v>351</v>
      </c>
      <c r="D1390" s="35">
        <v>1.47E-3</v>
      </c>
      <c r="E1390" s="28" t="s">
        <v>158</v>
      </c>
      <c r="F1390" s="24">
        <v>8.0000000000000004E-4</v>
      </c>
      <c r="G1390" s="23">
        <v>1.8E-3</v>
      </c>
      <c r="H1390" s="23">
        <v>4.0699999999999998E-3</v>
      </c>
      <c r="I1390" s="18">
        <v>2.3800000000000002E-2</v>
      </c>
      <c r="J1390" s="20" t="s">
        <v>40</v>
      </c>
      <c r="K1390" s="20" t="s">
        <v>40</v>
      </c>
      <c r="L1390" s="20" t="s">
        <v>40</v>
      </c>
      <c r="M1390" s="20" t="s">
        <v>40</v>
      </c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  <c r="BQ1390" s="1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11"/>
      <c r="CF1390" s="11"/>
      <c r="CG1390" s="11"/>
      <c r="CH1390" s="11"/>
      <c r="CI1390" s="11"/>
      <c r="CJ1390" s="11"/>
      <c r="CK1390" s="11"/>
      <c r="CL1390" s="11"/>
      <c r="CM1390" s="11"/>
      <c r="CN1390" s="11"/>
      <c r="CO1390" s="11"/>
      <c r="CP1390" s="11"/>
      <c r="CQ1390" s="11"/>
      <c r="CR1390" s="11"/>
      <c r="CS1390" s="11"/>
      <c r="CT1390" s="11"/>
      <c r="CU1390" s="11"/>
      <c r="CV1390" s="11"/>
      <c r="CW1390" s="11"/>
      <c r="CX1390" s="11"/>
      <c r="CY1390" s="11"/>
      <c r="CZ1390" s="11"/>
      <c r="DA1390" s="11"/>
      <c r="DB1390" s="11"/>
      <c r="DC1390" s="11"/>
      <c r="DD1390" s="11"/>
      <c r="DE1390" s="11"/>
      <c r="DF1390" s="11"/>
      <c r="DG1390" s="11"/>
      <c r="DH1390" s="11"/>
      <c r="DI1390" s="11"/>
      <c r="DJ1390" s="11"/>
      <c r="DK1390" s="11"/>
      <c r="DL1390" s="11"/>
      <c r="DM1390" s="11"/>
      <c r="DN1390" s="11"/>
      <c r="DO1390" s="11"/>
      <c r="DP1390" s="11"/>
      <c r="DQ1390" s="11"/>
      <c r="DR1390" s="11"/>
      <c r="DS1390" s="11"/>
      <c r="DT1390" s="11"/>
      <c r="DU1390" s="11"/>
      <c r="DV1390" s="11"/>
      <c r="DW1390" s="11"/>
      <c r="DX1390" s="11"/>
      <c r="DY1390" s="11"/>
      <c r="DZ1390" s="11"/>
      <c r="EA1390" s="11"/>
      <c r="EB1390" s="11"/>
      <c r="EC1390" s="11"/>
      <c r="ED1390" s="11"/>
      <c r="EE1390" s="11"/>
      <c r="EF1390" s="11"/>
      <c r="EG1390" s="11"/>
      <c r="EH1390" s="11"/>
      <c r="EI1390" s="11"/>
      <c r="EJ1390" s="11"/>
      <c r="EK1390" s="11"/>
      <c r="EL1390" s="11"/>
      <c r="EM1390" s="11"/>
      <c r="EN1390" s="11"/>
      <c r="EO1390" s="11"/>
      <c r="EP1390" s="11"/>
      <c r="EQ1390" s="11"/>
      <c r="ER1390" s="11"/>
      <c r="ES1390" s="11"/>
      <c r="ET1390" s="11"/>
      <c r="EU1390" s="11"/>
      <c r="EV1390" s="11"/>
      <c r="EW1390" s="11"/>
      <c r="EX1390" s="11"/>
      <c r="EY1390" s="11"/>
      <c r="EZ1390" s="11"/>
      <c r="FA1390" s="11"/>
      <c r="FB1390" s="11"/>
      <c r="FC1390" s="11"/>
      <c r="FD1390" s="11"/>
      <c r="FE1390" s="11"/>
      <c r="FF1390" s="11"/>
      <c r="FG1390" s="11"/>
      <c r="FH1390" s="11"/>
      <c r="FI1390" s="11"/>
      <c r="FJ1390" s="11"/>
      <c r="FK1390" s="11"/>
      <c r="FL1390" s="11"/>
      <c r="FM1390" s="11"/>
      <c r="FN1390" s="11"/>
      <c r="FO1390" s="11"/>
      <c r="FP1390" s="11"/>
      <c r="FQ1390" s="11"/>
      <c r="FR1390" s="11"/>
      <c r="FS1390" s="11"/>
      <c r="FT1390" s="11"/>
      <c r="FU1390" s="11"/>
      <c r="FV1390" s="11"/>
      <c r="FW1390" s="11"/>
      <c r="FX1390" s="11"/>
      <c r="FY1390" s="11"/>
      <c r="FZ1390" s="11"/>
      <c r="GA1390" s="11"/>
      <c r="GB1390" s="11"/>
      <c r="GC1390" s="11"/>
      <c r="GD1390" s="11"/>
      <c r="GE1390" s="11"/>
      <c r="GF1390" s="11"/>
      <c r="GG1390" s="11"/>
      <c r="GH1390" s="11"/>
      <c r="GI1390" s="11"/>
      <c r="GJ1390" s="11"/>
      <c r="GK1390" s="11"/>
      <c r="GL1390" s="11"/>
      <c r="GM1390" s="11"/>
      <c r="GN1390" s="11"/>
      <c r="GO1390" s="11"/>
      <c r="GP1390" s="11"/>
      <c r="GQ1390" s="11"/>
      <c r="GR1390" s="11"/>
      <c r="GS1390" s="11"/>
      <c r="GT1390" s="11"/>
      <c r="GU1390" s="11"/>
      <c r="GV1390" s="11"/>
      <c r="GW1390" s="11"/>
    </row>
    <row r="1391" spans="1:205" s="4" customFormat="1" ht="18" customHeight="1" x14ac:dyDescent="0.2">
      <c r="A1391" s="50" t="s">
        <v>140</v>
      </c>
      <c r="B1391" s="51">
        <v>40717</v>
      </c>
      <c r="C1391" s="23" t="s">
        <v>409</v>
      </c>
      <c r="D1391" s="54" t="s">
        <v>352</v>
      </c>
      <c r="E1391" s="54" t="s">
        <v>352</v>
      </c>
      <c r="F1391" s="54" t="s">
        <v>352</v>
      </c>
      <c r="G1391" s="54" t="s">
        <v>352</v>
      </c>
      <c r="H1391" s="54" t="s">
        <v>352</v>
      </c>
      <c r="I1391" s="54" t="s">
        <v>352</v>
      </c>
      <c r="J1391" s="54" t="s">
        <v>352</v>
      </c>
      <c r="K1391" s="54" t="s">
        <v>352</v>
      </c>
      <c r="L1391" s="54" t="s">
        <v>352</v>
      </c>
      <c r="M1391" s="54" t="s">
        <v>352</v>
      </c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  <c r="BQ1391" s="1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11"/>
      <c r="CF1391" s="11"/>
      <c r="CG1391" s="11"/>
      <c r="CH1391" s="11"/>
      <c r="CI1391" s="11"/>
      <c r="CJ1391" s="11"/>
      <c r="CK1391" s="11"/>
      <c r="CL1391" s="11"/>
      <c r="CM1391" s="11"/>
      <c r="CN1391" s="11"/>
      <c r="CO1391" s="11"/>
      <c r="CP1391" s="11"/>
      <c r="CQ1391" s="11"/>
      <c r="CR1391" s="11"/>
      <c r="CS1391" s="11"/>
      <c r="CT1391" s="11"/>
      <c r="CU1391" s="11"/>
      <c r="CV1391" s="11"/>
      <c r="CW1391" s="11"/>
      <c r="CX1391" s="11"/>
      <c r="CY1391" s="11"/>
      <c r="CZ1391" s="11"/>
      <c r="DA1391" s="11"/>
      <c r="DB1391" s="11"/>
      <c r="DC1391" s="11"/>
      <c r="DD1391" s="11"/>
      <c r="DE1391" s="11"/>
      <c r="DF1391" s="11"/>
      <c r="DG1391" s="11"/>
      <c r="DH1391" s="11"/>
      <c r="DI1391" s="11"/>
      <c r="DJ1391" s="11"/>
      <c r="DK1391" s="11"/>
      <c r="DL1391" s="11"/>
      <c r="DM1391" s="11"/>
      <c r="DN1391" s="11"/>
      <c r="DO1391" s="11"/>
      <c r="DP1391" s="11"/>
      <c r="DQ1391" s="11"/>
      <c r="DR1391" s="11"/>
      <c r="DS1391" s="11"/>
      <c r="DT1391" s="11"/>
      <c r="DU1391" s="11"/>
      <c r="DV1391" s="11"/>
      <c r="DW1391" s="11"/>
      <c r="DX1391" s="11"/>
      <c r="DY1391" s="11"/>
      <c r="DZ1391" s="11"/>
      <c r="EA1391" s="11"/>
      <c r="EB1391" s="11"/>
      <c r="EC1391" s="11"/>
      <c r="ED1391" s="11"/>
      <c r="EE1391" s="11"/>
      <c r="EF1391" s="11"/>
      <c r="EG1391" s="11"/>
      <c r="EH1391" s="11"/>
      <c r="EI1391" s="11"/>
      <c r="EJ1391" s="11"/>
      <c r="EK1391" s="11"/>
      <c r="EL1391" s="11"/>
      <c r="EM1391" s="11"/>
      <c r="EN1391" s="11"/>
      <c r="EO1391" s="11"/>
      <c r="EP1391" s="11"/>
      <c r="EQ1391" s="11"/>
      <c r="ER1391" s="11"/>
      <c r="ES1391" s="11"/>
      <c r="ET1391" s="11"/>
      <c r="EU1391" s="11"/>
      <c r="EV1391" s="11"/>
      <c r="EW1391" s="11"/>
      <c r="EX1391" s="11"/>
      <c r="EY1391" s="11"/>
      <c r="EZ1391" s="11"/>
      <c r="FA1391" s="11"/>
      <c r="FB1391" s="11"/>
      <c r="FC1391" s="11"/>
      <c r="FD1391" s="11"/>
      <c r="FE1391" s="11"/>
      <c r="FF1391" s="11"/>
      <c r="FG1391" s="11"/>
      <c r="FH1391" s="11"/>
      <c r="FI1391" s="11"/>
      <c r="FJ1391" s="11"/>
      <c r="FK1391" s="11"/>
      <c r="FL1391" s="11"/>
      <c r="FM1391" s="11"/>
      <c r="FN1391" s="11"/>
      <c r="FO1391" s="11"/>
      <c r="FP1391" s="11"/>
      <c r="FQ1391" s="11"/>
      <c r="FR1391" s="11"/>
      <c r="FS1391" s="11"/>
      <c r="FT1391" s="11"/>
      <c r="FU1391" s="11"/>
      <c r="FV1391" s="11"/>
      <c r="FW1391" s="11"/>
      <c r="FX1391" s="11"/>
      <c r="FY1391" s="11"/>
      <c r="FZ1391" s="11"/>
      <c r="GA1391" s="11"/>
      <c r="GB1391" s="11"/>
      <c r="GC1391" s="11"/>
      <c r="GD1391" s="11"/>
      <c r="GE1391" s="11"/>
      <c r="GF1391" s="11"/>
      <c r="GG1391" s="11"/>
      <c r="GH1391" s="11"/>
      <c r="GI1391" s="11"/>
      <c r="GJ1391" s="11"/>
      <c r="GK1391" s="11"/>
      <c r="GL1391" s="11"/>
      <c r="GM1391" s="11"/>
      <c r="GN1391" s="11"/>
      <c r="GO1391" s="11"/>
      <c r="GP1391" s="11"/>
      <c r="GQ1391" s="11"/>
      <c r="GR1391" s="11"/>
      <c r="GS1391" s="11"/>
      <c r="GT1391" s="11"/>
      <c r="GU1391" s="11"/>
      <c r="GV1391" s="11"/>
      <c r="GW1391" s="11"/>
    </row>
    <row r="1392" spans="1:205" s="4" customFormat="1" ht="18" customHeight="1" x14ac:dyDescent="0.2">
      <c r="A1392" s="50" t="s">
        <v>140</v>
      </c>
      <c r="B1392" s="59">
        <v>40883</v>
      </c>
      <c r="C1392" s="53" t="s">
        <v>354</v>
      </c>
      <c r="D1392" s="54" t="s">
        <v>352</v>
      </c>
      <c r="E1392" s="54" t="s">
        <v>352</v>
      </c>
      <c r="F1392" s="54" t="s">
        <v>352</v>
      </c>
      <c r="G1392" s="54" t="s">
        <v>352</v>
      </c>
      <c r="H1392" s="54" t="s">
        <v>352</v>
      </c>
      <c r="I1392" s="54" t="s">
        <v>352</v>
      </c>
      <c r="J1392" s="54" t="s">
        <v>352</v>
      </c>
      <c r="K1392" s="54" t="s">
        <v>352</v>
      </c>
      <c r="L1392" s="54" t="s">
        <v>352</v>
      </c>
      <c r="M1392" s="54" t="s">
        <v>352</v>
      </c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11"/>
      <c r="CF1392" s="11"/>
      <c r="CG1392" s="11"/>
      <c r="CH1392" s="11"/>
      <c r="CI1392" s="11"/>
      <c r="CJ1392" s="11"/>
      <c r="CK1392" s="11"/>
      <c r="CL1392" s="11"/>
      <c r="CM1392" s="11"/>
      <c r="CN1392" s="11"/>
      <c r="CO1392" s="11"/>
      <c r="CP1392" s="11"/>
      <c r="CQ1392" s="11"/>
      <c r="CR1392" s="11"/>
      <c r="CS1392" s="11"/>
      <c r="CT1392" s="11"/>
      <c r="CU1392" s="11"/>
      <c r="CV1392" s="11"/>
      <c r="CW1392" s="11"/>
      <c r="CX1392" s="11"/>
      <c r="CY1392" s="11"/>
      <c r="CZ1392" s="11"/>
      <c r="DA1392" s="11"/>
      <c r="DB1392" s="11"/>
      <c r="DC1392" s="11"/>
      <c r="DD1392" s="11"/>
      <c r="DE1392" s="11"/>
      <c r="DF1392" s="11"/>
      <c r="DG1392" s="11"/>
      <c r="DH1392" s="11"/>
      <c r="DI1392" s="11"/>
      <c r="DJ1392" s="11"/>
      <c r="DK1392" s="11"/>
      <c r="DL1392" s="11"/>
      <c r="DM1392" s="11"/>
      <c r="DN1392" s="11"/>
      <c r="DO1392" s="11"/>
      <c r="DP1392" s="11"/>
      <c r="DQ1392" s="11"/>
      <c r="DR1392" s="11"/>
      <c r="DS1392" s="11"/>
      <c r="DT1392" s="11"/>
      <c r="DU1392" s="11"/>
      <c r="DV1392" s="11"/>
      <c r="DW1392" s="11"/>
      <c r="DX1392" s="11"/>
      <c r="DY1392" s="11"/>
      <c r="DZ1392" s="11"/>
      <c r="EA1392" s="11"/>
      <c r="EB1392" s="11"/>
      <c r="EC1392" s="11"/>
      <c r="ED1392" s="11"/>
      <c r="EE1392" s="11"/>
      <c r="EF1392" s="11"/>
      <c r="EG1392" s="11"/>
      <c r="EH1392" s="11"/>
      <c r="EI1392" s="11"/>
      <c r="EJ1392" s="11"/>
      <c r="EK1392" s="11"/>
      <c r="EL1392" s="11"/>
      <c r="EM1392" s="11"/>
      <c r="EN1392" s="11"/>
      <c r="EO1392" s="11"/>
      <c r="EP1392" s="11"/>
      <c r="EQ1392" s="11"/>
      <c r="ER1392" s="11"/>
      <c r="ES1392" s="11"/>
      <c r="ET1392" s="11"/>
      <c r="EU1392" s="11"/>
      <c r="EV1392" s="11"/>
      <c r="EW1392" s="11"/>
      <c r="EX1392" s="11"/>
      <c r="EY1392" s="11"/>
      <c r="EZ1392" s="11"/>
      <c r="FA1392" s="11"/>
      <c r="FB1392" s="11"/>
      <c r="FC1392" s="11"/>
      <c r="FD1392" s="11"/>
      <c r="FE1392" s="11"/>
      <c r="FF1392" s="11"/>
      <c r="FG1392" s="11"/>
      <c r="FH1392" s="11"/>
      <c r="FI1392" s="11"/>
      <c r="FJ1392" s="11"/>
      <c r="FK1392" s="11"/>
      <c r="FL1392" s="11"/>
      <c r="FM1392" s="11"/>
      <c r="FN1392" s="11"/>
      <c r="FO1392" s="11"/>
      <c r="FP1392" s="11"/>
      <c r="FQ1392" s="11"/>
      <c r="FR1392" s="11"/>
      <c r="FS1392" s="11"/>
      <c r="FT1392" s="11"/>
      <c r="FU1392" s="11"/>
      <c r="FV1392" s="11"/>
      <c r="FW1392" s="11"/>
      <c r="FX1392" s="11"/>
      <c r="FY1392" s="11"/>
      <c r="FZ1392" s="11"/>
      <c r="GA1392" s="11"/>
      <c r="GB1392" s="11"/>
      <c r="GC1392" s="11"/>
      <c r="GD1392" s="11"/>
      <c r="GE1392" s="11"/>
      <c r="GF1392" s="11"/>
      <c r="GG1392" s="11"/>
      <c r="GH1392" s="11"/>
      <c r="GI1392" s="11"/>
      <c r="GJ1392" s="11"/>
      <c r="GK1392" s="11"/>
      <c r="GL1392" s="11"/>
      <c r="GM1392" s="11"/>
      <c r="GN1392" s="11"/>
      <c r="GO1392" s="11"/>
      <c r="GP1392" s="11"/>
      <c r="GQ1392" s="11"/>
      <c r="GR1392" s="11"/>
      <c r="GS1392" s="11"/>
      <c r="GT1392" s="11"/>
      <c r="GU1392" s="11"/>
      <c r="GV1392" s="11"/>
      <c r="GW1392" s="11"/>
    </row>
    <row r="1393" spans="1:205" s="4" customFormat="1" ht="18" customHeight="1" x14ac:dyDescent="0.2">
      <c r="A1393" s="50" t="s">
        <v>140</v>
      </c>
      <c r="B1393" s="59">
        <v>41080</v>
      </c>
      <c r="C1393" s="53" t="s">
        <v>275</v>
      </c>
      <c r="D1393" s="54" t="s">
        <v>352</v>
      </c>
      <c r="E1393" s="54" t="s">
        <v>352</v>
      </c>
      <c r="F1393" s="54" t="s">
        <v>352</v>
      </c>
      <c r="G1393" s="54" t="s">
        <v>352</v>
      </c>
      <c r="H1393" s="54" t="s">
        <v>352</v>
      </c>
      <c r="I1393" s="54" t="s">
        <v>352</v>
      </c>
      <c r="J1393" s="54" t="s">
        <v>352</v>
      </c>
      <c r="K1393" s="54" t="s">
        <v>352</v>
      </c>
      <c r="L1393" s="54" t="s">
        <v>352</v>
      </c>
      <c r="M1393" s="54" t="s">
        <v>352</v>
      </c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  <c r="BQ1393" s="1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11"/>
      <c r="CF1393" s="11"/>
      <c r="CG1393" s="11"/>
      <c r="CH1393" s="11"/>
      <c r="CI1393" s="11"/>
      <c r="CJ1393" s="11"/>
      <c r="CK1393" s="11"/>
      <c r="CL1393" s="11"/>
      <c r="CM1393" s="11"/>
      <c r="CN1393" s="11"/>
      <c r="CO1393" s="11"/>
      <c r="CP1393" s="11"/>
      <c r="CQ1393" s="11"/>
      <c r="CR1393" s="11"/>
      <c r="CS1393" s="11"/>
      <c r="CT1393" s="11"/>
      <c r="CU1393" s="11"/>
      <c r="CV1393" s="11"/>
      <c r="CW1393" s="11"/>
      <c r="CX1393" s="11"/>
      <c r="CY1393" s="11"/>
      <c r="CZ1393" s="11"/>
      <c r="DA1393" s="11"/>
      <c r="DB1393" s="11"/>
      <c r="DC1393" s="11"/>
      <c r="DD1393" s="11"/>
      <c r="DE1393" s="11"/>
      <c r="DF1393" s="11"/>
      <c r="DG1393" s="11"/>
      <c r="DH1393" s="11"/>
      <c r="DI1393" s="11"/>
      <c r="DJ1393" s="11"/>
      <c r="DK1393" s="11"/>
      <c r="DL1393" s="11"/>
      <c r="DM1393" s="11"/>
      <c r="DN1393" s="11"/>
      <c r="DO1393" s="11"/>
      <c r="DP1393" s="11"/>
      <c r="DQ1393" s="11"/>
      <c r="DR1393" s="11"/>
      <c r="DS1393" s="11"/>
      <c r="DT1393" s="11"/>
      <c r="DU1393" s="11"/>
      <c r="DV1393" s="11"/>
      <c r="DW1393" s="11"/>
      <c r="DX1393" s="11"/>
      <c r="DY1393" s="11"/>
      <c r="DZ1393" s="11"/>
      <c r="EA1393" s="11"/>
      <c r="EB1393" s="11"/>
      <c r="EC1393" s="11"/>
      <c r="ED1393" s="11"/>
      <c r="EE1393" s="11"/>
      <c r="EF1393" s="11"/>
      <c r="EG1393" s="11"/>
      <c r="EH1393" s="11"/>
      <c r="EI1393" s="11"/>
      <c r="EJ1393" s="11"/>
      <c r="EK1393" s="11"/>
      <c r="EL1393" s="11"/>
      <c r="EM1393" s="11"/>
      <c r="EN1393" s="11"/>
      <c r="EO1393" s="11"/>
      <c r="EP1393" s="11"/>
      <c r="EQ1393" s="11"/>
      <c r="ER1393" s="11"/>
      <c r="ES1393" s="11"/>
      <c r="ET1393" s="11"/>
      <c r="EU1393" s="11"/>
      <c r="EV1393" s="11"/>
      <c r="EW1393" s="11"/>
      <c r="EX1393" s="11"/>
      <c r="EY1393" s="11"/>
      <c r="EZ1393" s="11"/>
      <c r="FA1393" s="11"/>
      <c r="FB1393" s="11"/>
      <c r="FC1393" s="11"/>
      <c r="FD1393" s="11"/>
      <c r="FE1393" s="11"/>
      <c r="FF1393" s="11"/>
      <c r="FG1393" s="11"/>
      <c r="FH1393" s="11"/>
      <c r="FI1393" s="11"/>
      <c r="FJ1393" s="11"/>
      <c r="FK1393" s="11"/>
      <c r="FL1393" s="11"/>
      <c r="FM1393" s="11"/>
      <c r="FN1393" s="11"/>
      <c r="FO1393" s="11"/>
      <c r="FP1393" s="11"/>
      <c r="FQ1393" s="11"/>
      <c r="FR1393" s="11"/>
      <c r="FS1393" s="11"/>
      <c r="FT1393" s="11"/>
      <c r="FU1393" s="11"/>
      <c r="FV1393" s="11"/>
      <c r="FW1393" s="11"/>
      <c r="FX1393" s="11"/>
      <c r="FY1393" s="11"/>
      <c r="FZ1393" s="11"/>
      <c r="GA1393" s="11"/>
      <c r="GB1393" s="11"/>
      <c r="GC1393" s="11"/>
      <c r="GD1393" s="11"/>
      <c r="GE1393" s="11"/>
      <c r="GF1393" s="11"/>
      <c r="GG1393" s="11"/>
      <c r="GH1393" s="11"/>
      <c r="GI1393" s="11"/>
      <c r="GJ1393" s="11"/>
      <c r="GK1393" s="11"/>
      <c r="GL1393" s="11"/>
      <c r="GM1393" s="11"/>
      <c r="GN1393" s="11"/>
      <c r="GO1393" s="11"/>
      <c r="GP1393" s="11"/>
      <c r="GQ1393" s="11"/>
      <c r="GR1393" s="11"/>
      <c r="GS1393" s="11"/>
      <c r="GT1393" s="11"/>
      <c r="GU1393" s="11"/>
      <c r="GV1393" s="11"/>
      <c r="GW1393" s="11"/>
    </row>
    <row r="1394" spans="1:205" s="4" customFormat="1" ht="18" customHeight="1" x14ac:dyDescent="0.2">
      <c r="A1394" s="50" t="s">
        <v>140</v>
      </c>
      <c r="B1394" s="59">
        <v>41088</v>
      </c>
      <c r="C1394" s="62" t="s">
        <v>351</v>
      </c>
      <c r="D1394" s="53" t="s">
        <v>173</v>
      </c>
      <c r="E1394" s="53" t="s">
        <v>171</v>
      </c>
      <c r="F1394" s="53" t="s">
        <v>172</v>
      </c>
      <c r="G1394" s="53" t="s">
        <v>202</v>
      </c>
      <c r="H1394" s="53" t="s">
        <v>172</v>
      </c>
      <c r="I1394" s="53">
        <v>4.65E-2</v>
      </c>
      <c r="J1394" s="53" t="s">
        <v>40</v>
      </c>
      <c r="K1394" s="53" t="s">
        <v>40</v>
      </c>
      <c r="L1394" s="53" t="s">
        <v>40</v>
      </c>
      <c r="M1394" s="53" t="s">
        <v>40</v>
      </c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11"/>
      <c r="CF1394" s="11"/>
      <c r="CG1394" s="11"/>
      <c r="CH1394" s="11"/>
      <c r="CI1394" s="11"/>
      <c r="CJ1394" s="11"/>
      <c r="CK1394" s="11"/>
      <c r="CL1394" s="11"/>
      <c r="CM1394" s="11"/>
      <c r="CN1394" s="11"/>
      <c r="CO1394" s="11"/>
      <c r="CP1394" s="11"/>
      <c r="CQ1394" s="11"/>
      <c r="CR1394" s="11"/>
      <c r="CS1394" s="11"/>
      <c r="CT1394" s="11"/>
      <c r="CU1394" s="11"/>
      <c r="CV1394" s="11"/>
      <c r="CW1394" s="11"/>
      <c r="CX1394" s="11"/>
      <c r="CY1394" s="11"/>
      <c r="CZ1394" s="11"/>
      <c r="DA1394" s="11"/>
      <c r="DB1394" s="11"/>
      <c r="DC1394" s="11"/>
      <c r="DD1394" s="11"/>
      <c r="DE1394" s="11"/>
      <c r="DF1394" s="11"/>
      <c r="DG1394" s="11"/>
      <c r="DH1394" s="11"/>
      <c r="DI1394" s="11"/>
      <c r="DJ1394" s="11"/>
      <c r="DK1394" s="11"/>
      <c r="DL1394" s="11"/>
      <c r="DM1394" s="11"/>
      <c r="DN1394" s="11"/>
      <c r="DO1394" s="11"/>
      <c r="DP1394" s="11"/>
      <c r="DQ1394" s="11"/>
      <c r="DR1394" s="11"/>
      <c r="DS1394" s="11"/>
      <c r="DT1394" s="11"/>
      <c r="DU1394" s="11"/>
      <c r="DV1394" s="11"/>
      <c r="DW1394" s="11"/>
      <c r="DX1394" s="11"/>
      <c r="DY1394" s="11"/>
      <c r="DZ1394" s="11"/>
      <c r="EA1394" s="11"/>
      <c r="EB1394" s="11"/>
      <c r="EC1394" s="11"/>
      <c r="ED1394" s="11"/>
      <c r="EE1394" s="11"/>
      <c r="EF1394" s="11"/>
      <c r="EG1394" s="11"/>
      <c r="EH1394" s="11"/>
      <c r="EI1394" s="11"/>
      <c r="EJ1394" s="11"/>
      <c r="EK1394" s="11"/>
      <c r="EL1394" s="11"/>
      <c r="EM1394" s="11"/>
      <c r="EN1394" s="11"/>
      <c r="EO1394" s="11"/>
      <c r="EP1394" s="11"/>
      <c r="EQ1394" s="11"/>
      <c r="ER1394" s="11"/>
      <c r="ES1394" s="11"/>
      <c r="ET1394" s="11"/>
      <c r="EU1394" s="11"/>
      <c r="EV1394" s="11"/>
      <c r="EW1394" s="11"/>
      <c r="EX1394" s="11"/>
      <c r="EY1394" s="11"/>
      <c r="EZ1394" s="11"/>
      <c r="FA1394" s="11"/>
      <c r="FB1394" s="11"/>
      <c r="FC1394" s="11"/>
      <c r="FD1394" s="11"/>
      <c r="FE1394" s="11"/>
      <c r="FF1394" s="11"/>
      <c r="FG1394" s="11"/>
      <c r="FH1394" s="11"/>
      <c r="FI1394" s="11"/>
      <c r="FJ1394" s="11"/>
      <c r="FK1394" s="11"/>
      <c r="FL1394" s="11"/>
      <c r="FM1394" s="11"/>
      <c r="FN1394" s="11"/>
      <c r="FO1394" s="11"/>
      <c r="FP1394" s="11"/>
      <c r="FQ1394" s="11"/>
      <c r="FR1394" s="11"/>
      <c r="FS1394" s="11"/>
      <c r="FT1394" s="11"/>
      <c r="FU1394" s="11"/>
      <c r="FV1394" s="11"/>
      <c r="FW1394" s="11"/>
      <c r="FX1394" s="11"/>
      <c r="FY1394" s="11"/>
      <c r="FZ1394" s="11"/>
      <c r="GA1394" s="11"/>
      <c r="GB1394" s="11"/>
      <c r="GC1394" s="11"/>
      <c r="GD1394" s="11"/>
      <c r="GE1394" s="11"/>
      <c r="GF1394" s="11"/>
      <c r="GG1394" s="11"/>
      <c r="GH1394" s="11"/>
      <c r="GI1394" s="11"/>
      <c r="GJ1394" s="11"/>
      <c r="GK1394" s="11"/>
      <c r="GL1394" s="11"/>
      <c r="GM1394" s="11"/>
      <c r="GN1394" s="11"/>
      <c r="GO1394" s="11"/>
      <c r="GP1394" s="11"/>
      <c r="GQ1394" s="11"/>
      <c r="GR1394" s="11"/>
      <c r="GS1394" s="11"/>
      <c r="GT1394" s="11"/>
      <c r="GU1394" s="11"/>
      <c r="GV1394" s="11"/>
      <c r="GW1394" s="11"/>
    </row>
    <row r="1395" spans="1:205" s="4" customFormat="1" ht="18" customHeight="1" x14ac:dyDescent="0.2">
      <c r="A1395" s="50" t="s">
        <v>140</v>
      </c>
      <c r="B1395" s="59" t="s">
        <v>221</v>
      </c>
      <c r="C1395" s="62" t="s">
        <v>351</v>
      </c>
      <c r="D1395" s="53" t="s">
        <v>173</v>
      </c>
      <c r="E1395" s="53" t="s">
        <v>171</v>
      </c>
      <c r="F1395" s="53" t="s">
        <v>172</v>
      </c>
      <c r="G1395" s="53" t="s">
        <v>202</v>
      </c>
      <c r="H1395" s="53" t="s">
        <v>172</v>
      </c>
      <c r="I1395" s="53">
        <v>4.82E-2</v>
      </c>
      <c r="J1395" s="53" t="s">
        <v>40</v>
      </c>
      <c r="K1395" s="53" t="s">
        <v>40</v>
      </c>
      <c r="L1395" s="53" t="s">
        <v>40</v>
      </c>
      <c r="M1395" s="53" t="s">
        <v>40</v>
      </c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  <c r="DI1395" s="11"/>
      <c r="DJ1395" s="11"/>
      <c r="DK1395" s="11"/>
      <c r="DL1395" s="11"/>
      <c r="DM1395" s="11"/>
      <c r="DN1395" s="11"/>
      <c r="DO1395" s="11"/>
      <c r="DP1395" s="11"/>
      <c r="DQ1395" s="11"/>
      <c r="DR1395" s="11"/>
      <c r="DS1395" s="11"/>
      <c r="DT1395" s="11"/>
      <c r="DU1395" s="11"/>
      <c r="DV1395" s="11"/>
      <c r="DW1395" s="11"/>
      <c r="DX1395" s="11"/>
      <c r="DY1395" s="11"/>
      <c r="DZ1395" s="11"/>
      <c r="EA1395" s="11"/>
      <c r="EB1395" s="11"/>
      <c r="EC1395" s="11"/>
      <c r="ED1395" s="11"/>
      <c r="EE1395" s="11"/>
      <c r="EF1395" s="11"/>
      <c r="EG1395" s="11"/>
      <c r="EH1395" s="11"/>
      <c r="EI1395" s="11"/>
      <c r="EJ1395" s="11"/>
      <c r="EK1395" s="11"/>
      <c r="EL1395" s="11"/>
      <c r="EM1395" s="11"/>
      <c r="EN1395" s="11"/>
      <c r="EO1395" s="11"/>
      <c r="EP1395" s="11"/>
      <c r="EQ1395" s="11"/>
      <c r="ER1395" s="11"/>
      <c r="ES1395" s="11"/>
      <c r="ET1395" s="11"/>
      <c r="EU1395" s="11"/>
      <c r="EV1395" s="11"/>
      <c r="EW1395" s="11"/>
      <c r="EX1395" s="11"/>
      <c r="EY1395" s="11"/>
      <c r="EZ1395" s="11"/>
      <c r="FA1395" s="11"/>
      <c r="FB1395" s="11"/>
      <c r="FC1395" s="11"/>
      <c r="FD1395" s="11"/>
      <c r="FE1395" s="11"/>
      <c r="FF1395" s="11"/>
      <c r="FG1395" s="11"/>
      <c r="FH1395" s="11"/>
      <c r="FI1395" s="11"/>
      <c r="FJ1395" s="11"/>
      <c r="FK1395" s="11"/>
      <c r="FL1395" s="11"/>
      <c r="FM1395" s="11"/>
      <c r="FN1395" s="11"/>
      <c r="FO1395" s="11"/>
      <c r="FP1395" s="11"/>
      <c r="FQ1395" s="11"/>
      <c r="FR1395" s="11"/>
      <c r="FS1395" s="11"/>
      <c r="FT1395" s="11"/>
      <c r="FU1395" s="11"/>
      <c r="FV1395" s="11"/>
      <c r="FW1395" s="11"/>
      <c r="FX1395" s="11"/>
      <c r="FY1395" s="11"/>
      <c r="FZ1395" s="11"/>
      <c r="GA1395" s="11"/>
      <c r="GB1395" s="11"/>
      <c r="GC1395" s="11"/>
      <c r="GD1395" s="11"/>
      <c r="GE1395" s="11"/>
      <c r="GF1395" s="11"/>
      <c r="GG1395" s="11"/>
      <c r="GH1395" s="11"/>
      <c r="GI1395" s="11"/>
      <c r="GJ1395" s="11"/>
      <c r="GK1395" s="11"/>
      <c r="GL1395" s="11"/>
      <c r="GM1395" s="11"/>
      <c r="GN1395" s="11"/>
      <c r="GO1395" s="11"/>
      <c r="GP1395" s="11"/>
      <c r="GQ1395" s="11"/>
      <c r="GR1395" s="11"/>
      <c r="GS1395" s="11"/>
      <c r="GT1395" s="11"/>
      <c r="GU1395" s="11"/>
      <c r="GV1395" s="11"/>
      <c r="GW1395" s="11"/>
    </row>
    <row r="1396" spans="1:205" s="4" customFormat="1" ht="18" customHeight="1" x14ac:dyDescent="0.2">
      <c r="A1396" s="50" t="s">
        <v>140</v>
      </c>
      <c r="B1396" s="59">
        <v>41676</v>
      </c>
      <c r="C1396" s="53" t="s">
        <v>222</v>
      </c>
      <c r="D1396" s="54" t="s">
        <v>352</v>
      </c>
      <c r="E1396" s="54" t="s">
        <v>352</v>
      </c>
      <c r="F1396" s="54" t="s">
        <v>352</v>
      </c>
      <c r="G1396" s="54" t="s">
        <v>352</v>
      </c>
      <c r="H1396" s="54" t="s">
        <v>352</v>
      </c>
      <c r="I1396" s="54" t="s">
        <v>352</v>
      </c>
      <c r="J1396" s="54" t="s">
        <v>352</v>
      </c>
      <c r="K1396" s="54" t="s">
        <v>352</v>
      </c>
      <c r="L1396" s="54" t="s">
        <v>352</v>
      </c>
      <c r="M1396" s="54" t="s">
        <v>352</v>
      </c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11"/>
      <c r="BQ1396" s="1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11"/>
      <c r="CF1396" s="11"/>
      <c r="CG1396" s="11"/>
      <c r="CH1396" s="11"/>
      <c r="CI1396" s="11"/>
      <c r="CJ1396" s="11"/>
      <c r="CK1396" s="11"/>
      <c r="CL1396" s="11"/>
      <c r="CM1396" s="11"/>
      <c r="CN1396" s="11"/>
      <c r="CO1396" s="11"/>
      <c r="CP1396" s="11"/>
      <c r="CQ1396" s="11"/>
      <c r="CR1396" s="11"/>
      <c r="CS1396" s="11"/>
      <c r="CT1396" s="11"/>
      <c r="CU1396" s="11"/>
      <c r="CV1396" s="11"/>
      <c r="CW1396" s="11"/>
      <c r="CX1396" s="11"/>
      <c r="CY1396" s="11"/>
      <c r="CZ1396" s="11"/>
      <c r="DA1396" s="11"/>
      <c r="DB1396" s="11"/>
      <c r="DC1396" s="11"/>
      <c r="DD1396" s="11"/>
      <c r="DE1396" s="11"/>
      <c r="DF1396" s="11"/>
      <c r="DG1396" s="11"/>
      <c r="DH1396" s="11"/>
      <c r="DI1396" s="11"/>
      <c r="DJ1396" s="11"/>
      <c r="DK1396" s="11"/>
      <c r="DL1396" s="11"/>
      <c r="DM1396" s="11"/>
      <c r="DN1396" s="11"/>
      <c r="DO1396" s="11"/>
      <c r="DP1396" s="11"/>
      <c r="DQ1396" s="11"/>
      <c r="DR1396" s="11"/>
      <c r="DS1396" s="11"/>
      <c r="DT1396" s="11"/>
      <c r="DU1396" s="11"/>
      <c r="DV1396" s="11"/>
      <c r="DW1396" s="11"/>
      <c r="DX1396" s="11"/>
      <c r="DY1396" s="11"/>
      <c r="DZ1396" s="11"/>
      <c r="EA1396" s="11"/>
      <c r="EB1396" s="11"/>
      <c r="EC1396" s="11"/>
      <c r="ED1396" s="11"/>
      <c r="EE1396" s="11"/>
      <c r="EF1396" s="11"/>
      <c r="EG1396" s="11"/>
      <c r="EH1396" s="11"/>
      <c r="EI1396" s="11"/>
      <c r="EJ1396" s="11"/>
      <c r="EK1396" s="11"/>
      <c r="EL1396" s="11"/>
      <c r="EM1396" s="11"/>
      <c r="EN1396" s="11"/>
      <c r="EO1396" s="11"/>
      <c r="EP1396" s="11"/>
      <c r="EQ1396" s="11"/>
      <c r="ER1396" s="11"/>
      <c r="ES1396" s="11"/>
      <c r="ET1396" s="11"/>
      <c r="EU1396" s="11"/>
      <c r="EV1396" s="11"/>
      <c r="EW1396" s="11"/>
      <c r="EX1396" s="11"/>
      <c r="EY1396" s="11"/>
      <c r="EZ1396" s="11"/>
      <c r="FA1396" s="11"/>
      <c r="FB1396" s="11"/>
      <c r="FC1396" s="11"/>
      <c r="FD1396" s="11"/>
      <c r="FE1396" s="11"/>
      <c r="FF1396" s="11"/>
      <c r="FG1396" s="11"/>
      <c r="FH1396" s="11"/>
      <c r="FI1396" s="11"/>
      <c r="FJ1396" s="11"/>
      <c r="FK1396" s="11"/>
      <c r="FL1396" s="11"/>
      <c r="FM1396" s="11"/>
      <c r="FN1396" s="11"/>
      <c r="FO1396" s="11"/>
      <c r="FP1396" s="11"/>
      <c r="FQ1396" s="11"/>
      <c r="FR1396" s="11"/>
      <c r="FS1396" s="11"/>
      <c r="FT1396" s="11"/>
      <c r="FU1396" s="11"/>
      <c r="FV1396" s="11"/>
      <c r="FW1396" s="11"/>
      <c r="FX1396" s="11"/>
      <c r="FY1396" s="11"/>
      <c r="FZ1396" s="11"/>
      <c r="GA1396" s="11"/>
      <c r="GB1396" s="11"/>
      <c r="GC1396" s="11"/>
      <c r="GD1396" s="11"/>
      <c r="GE1396" s="11"/>
      <c r="GF1396" s="11"/>
      <c r="GG1396" s="11"/>
      <c r="GH1396" s="11"/>
      <c r="GI1396" s="11"/>
      <c r="GJ1396" s="11"/>
      <c r="GK1396" s="11"/>
      <c r="GL1396" s="11"/>
      <c r="GM1396" s="11"/>
      <c r="GN1396" s="11"/>
      <c r="GO1396" s="11"/>
      <c r="GP1396" s="11"/>
      <c r="GQ1396" s="11"/>
      <c r="GR1396" s="11"/>
      <c r="GS1396" s="11"/>
      <c r="GT1396" s="11"/>
      <c r="GU1396" s="11"/>
      <c r="GV1396" s="11"/>
      <c r="GW1396" s="11"/>
    </row>
    <row r="1397" spans="1:205" s="4" customFormat="1" ht="18" customHeight="1" x14ac:dyDescent="0.2">
      <c r="A1397" s="50" t="s">
        <v>140</v>
      </c>
      <c r="B1397" s="59">
        <v>41751</v>
      </c>
      <c r="C1397" s="53" t="s">
        <v>276</v>
      </c>
      <c r="D1397" s="54" t="s">
        <v>352</v>
      </c>
      <c r="E1397" s="54" t="s">
        <v>352</v>
      </c>
      <c r="F1397" s="54" t="s">
        <v>352</v>
      </c>
      <c r="G1397" s="54" t="s">
        <v>352</v>
      </c>
      <c r="H1397" s="54" t="s">
        <v>352</v>
      </c>
      <c r="I1397" s="54" t="s">
        <v>352</v>
      </c>
      <c r="J1397" s="54" t="s">
        <v>352</v>
      </c>
      <c r="K1397" s="54" t="s">
        <v>352</v>
      </c>
      <c r="L1397" s="54" t="s">
        <v>352</v>
      </c>
      <c r="M1397" s="54" t="s">
        <v>352</v>
      </c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11"/>
      <c r="CF1397" s="11"/>
      <c r="CG1397" s="11"/>
      <c r="CH1397" s="11"/>
      <c r="CI1397" s="11"/>
      <c r="CJ1397" s="11"/>
      <c r="CK1397" s="11"/>
      <c r="CL1397" s="11"/>
      <c r="CM1397" s="11"/>
      <c r="CN1397" s="11"/>
      <c r="CO1397" s="11"/>
      <c r="CP1397" s="11"/>
      <c r="CQ1397" s="11"/>
      <c r="CR1397" s="11"/>
      <c r="CS1397" s="11"/>
      <c r="CT1397" s="11"/>
      <c r="CU1397" s="11"/>
      <c r="CV1397" s="11"/>
      <c r="CW1397" s="11"/>
      <c r="CX1397" s="11"/>
      <c r="CY1397" s="11"/>
      <c r="CZ1397" s="11"/>
      <c r="DA1397" s="11"/>
      <c r="DB1397" s="11"/>
      <c r="DC1397" s="11"/>
      <c r="DD1397" s="11"/>
      <c r="DE1397" s="11"/>
      <c r="DF1397" s="11"/>
      <c r="DG1397" s="11"/>
      <c r="DH1397" s="11"/>
      <c r="DI1397" s="11"/>
      <c r="DJ1397" s="11"/>
      <c r="DK1397" s="11"/>
      <c r="DL1397" s="11"/>
      <c r="DM1397" s="11"/>
      <c r="DN1397" s="11"/>
      <c r="DO1397" s="11"/>
      <c r="DP1397" s="11"/>
      <c r="DQ1397" s="11"/>
      <c r="DR1397" s="11"/>
      <c r="DS1397" s="11"/>
      <c r="DT1397" s="11"/>
      <c r="DU1397" s="11"/>
      <c r="DV1397" s="11"/>
      <c r="DW1397" s="11"/>
      <c r="DX1397" s="11"/>
      <c r="DY1397" s="11"/>
      <c r="DZ1397" s="11"/>
      <c r="EA1397" s="11"/>
      <c r="EB1397" s="11"/>
      <c r="EC1397" s="11"/>
      <c r="ED1397" s="11"/>
      <c r="EE1397" s="11"/>
      <c r="EF1397" s="11"/>
      <c r="EG1397" s="11"/>
      <c r="EH1397" s="11"/>
      <c r="EI1397" s="11"/>
      <c r="EJ1397" s="11"/>
      <c r="EK1397" s="11"/>
      <c r="EL1397" s="11"/>
      <c r="EM1397" s="11"/>
      <c r="EN1397" s="11"/>
      <c r="EO1397" s="11"/>
      <c r="EP1397" s="11"/>
      <c r="EQ1397" s="11"/>
      <c r="ER1397" s="11"/>
      <c r="ES1397" s="11"/>
      <c r="ET1397" s="11"/>
      <c r="EU1397" s="11"/>
      <c r="EV1397" s="11"/>
      <c r="EW1397" s="11"/>
      <c r="EX1397" s="11"/>
      <c r="EY1397" s="11"/>
      <c r="EZ1397" s="11"/>
      <c r="FA1397" s="11"/>
      <c r="FB1397" s="11"/>
      <c r="FC1397" s="11"/>
      <c r="FD1397" s="11"/>
      <c r="FE1397" s="11"/>
      <c r="FF1397" s="11"/>
      <c r="FG1397" s="11"/>
      <c r="FH1397" s="11"/>
      <c r="FI1397" s="11"/>
      <c r="FJ1397" s="11"/>
      <c r="FK1397" s="11"/>
      <c r="FL1397" s="11"/>
      <c r="FM1397" s="11"/>
      <c r="FN1397" s="11"/>
      <c r="FO1397" s="11"/>
      <c r="FP1397" s="11"/>
      <c r="FQ1397" s="11"/>
      <c r="FR1397" s="11"/>
      <c r="FS1397" s="11"/>
      <c r="FT1397" s="11"/>
      <c r="FU1397" s="11"/>
      <c r="FV1397" s="11"/>
      <c r="FW1397" s="11"/>
      <c r="FX1397" s="11"/>
      <c r="FY1397" s="11"/>
      <c r="FZ1397" s="11"/>
      <c r="GA1397" s="11"/>
      <c r="GB1397" s="11"/>
      <c r="GC1397" s="11"/>
      <c r="GD1397" s="11"/>
      <c r="GE1397" s="11"/>
      <c r="GF1397" s="11"/>
      <c r="GG1397" s="11"/>
      <c r="GH1397" s="11"/>
      <c r="GI1397" s="11"/>
      <c r="GJ1397" s="11"/>
      <c r="GK1397" s="11"/>
      <c r="GL1397" s="11"/>
      <c r="GM1397" s="11"/>
      <c r="GN1397" s="11"/>
      <c r="GO1397" s="11"/>
      <c r="GP1397" s="11"/>
      <c r="GQ1397" s="11"/>
      <c r="GR1397" s="11"/>
      <c r="GS1397" s="11"/>
      <c r="GT1397" s="11"/>
      <c r="GU1397" s="11"/>
      <c r="GV1397" s="11"/>
      <c r="GW1397" s="11"/>
    </row>
    <row r="1398" spans="1:205" s="4" customFormat="1" ht="18" customHeight="1" x14ac:dyDescent="0.2">
      <c r="A1398" s="50" t="s">
        <v>140</v>
      </c>
      <c r="B1398" s="59">
        <v>41842</v>
      </c>
      <c r="C1398" s="53" t="s">
        <v>299</v>
      </c>
      <c r="D1398" s="54" t="s">
        <v>352</v>
      </c>
      <c r="E1398" s="54" t="s">
        <v>352</v>
      </c>
      <c r="F1398" s="54" t="s">
        <v>352</v>
      </c>
      <c r="G1398" s="54" t="s">
        <v>352</v>
      </c>
      <c r="H1398" s="54" t="s">
        <v>352</v>
      </c>
      <c r="I1398" s="54" t="s">
        <v>352</v>
      </c>
      <c r="J1398" s="54" t="s">
        <v>352</v>
      </c>
      <c r="K1398" s="54" t="s">
        <v>352</v>
      </c>
      <c r="L1398" s="54" t="s">
        <v>352</v>
      </c>
      <c r="M1398" s="54" t="s">
        <v>352</v>
      </c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1"/>
      <c r="BN1398" s="11"/>
      <c r="BO1398" s="11"/>
      <c r="BP1398" s="11"/>
      <c r="BQ1398" s="1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1"/>
      <c r="CB1398" s="11"/>
      <c r="CC1398" s="11"/>
      <c r="CD1398" s="11"/>
      <c r="CE1398" s="11"/>
      <c r="CF1398" s="11"/>
      <c r="CG1398" s="11"/>
      <c r="CH1398" s="11"/>
      <c r="CI1398" s="11"/>
      <c r="CJ1398" s="11"/>
      <c r="CK1398" s="11"/>
      <c r="CL1398" s="11"/>
      <c r="CM1398" s="11"/>
      <c r="CN1398" s="11"/>
      <c r="CO1398" s="11"/>
      <c r="CP1398" s="11"/>
      <c r="CQ1398" s="11"/>
      <c r="CR1398" s="11"/>
      <c r="CS1398" s="11"/>
      <c r="CT1398" s="11"/>
      <c r="CU1398" s="11"/>
      <c r="CV1398" s="11"/>
      <c r="CW1398" s="11"/>
      <c r="CX1398" s="11"/>
      <c r="CY1398" s="11"/>
      <c r="CZ1398" s="11"/>
      <c r="DA1398" s="11"/>
      <c r="DB1398" s="11"/>
      <c r="DC1398" s="11"/>
      <c r="DD1398" s="11"/>
      <c r="DE1398" s="11"/>
      <c r="DF1398" s="11"/>
      <c r="DG1398" s="11"/>
      <c r="DH1398" s="11"/>
      <c r="DI1398" s="11"/>
      <c r="DJ1398" s="11"/>
      <c r="DK1398" s="11"/>
      <c r="DL1398" s="11"/>
      <c r="DM1398" s="11"/>
      <c r="DN1398" s="11"/>
      <c r="DO1398" s="11"/>
      <c r="DP1398" s="11"/>
      <c r="DQ1398" s="11"/>
      <c r="DR1398" s="11"/>
      <c r="DS1398" s="11"/>
      <c r="DT1398" s="11"/>
      <c r="DU1398" s="11"/>
      <c r="DV1398" s="11"/>
      <c r="DW1398" s="11"/>
      <c r="DX1398" s="11"/>
      <c r="DY1398" s="11"/>
      <c r="DZ1398" s="11"/>
      <c r="EA1398" s="11"/>
      <c r="EB1398" s="11"/>
      <c r="EC1398" s="11"/>
      <c r="ED1398" s="11"/>
      <c r="EE1398" s="11"/>
      <c r="EF1398" s="11"/>
      <c r="EG1398" s="11"/>
      <c r="EH1398" s="11"/>
      <c r="EI1398" s="11"/>
      <c r="EJ1398" s="11"/>
      <c r="EK1398" s="11"/>
      <c r="EL1398" s="11"/>
      <c r="EM1398" s="11"/>
      <c r="EN1398" s="11"/>
      <c r="EO1398" s="11"/>
      <c r="EP1398" s="11"/>
      <c r="EQ1398" s="11"/>
      <c r="ER1398" s="11"/>
      <c r="ES1398" s="11"/>
      <c r="ET1398" s="11"/>
      <c r="EU1398" s="11"/>
      <c r="EV1398" s="11"/>
      <c r="EW1398" s="11"/>
      <c r="EX1398" s="11"/>
      <c r="EY1398" s="11"/>
      <c r="EZ1398" s="11"/>
      <c r="FA1398" s="11"/>
      <c r="FB1398" s="11"/>
      <c r="FC1398" s="11"/>
      <c r="FD1398" s="11"/>
      <c r="FE1398" s="11"/>
      <c r="FF1398" s="11"/>
      <c r="FG1398" s="11"/>
      <c r="FH1398" s="11"/>
      <c r="FI1398" s="11"/>
      <c r="FJ1398" s="11"/>
      <c r="FK1398" s="11"/>
      <c r="FL1398" s="11"/>
      <c r="FM1398" s="11"/>
      <c r="FN1398" s="11"/>
      <c r="FO1398" s="11"/>
      <c r="FP1398" s="11"/>
      <c r="FQ1398" s="11"/>
      <c r="FR1398" s="11"/>
      <c r="FS1398" s="11"/>
      <c r="FT1398" s="11"/>
      <c r="FU1398" s="11"/>
      <c r="FV1398" s="11"/>
      <c r="FW1398" s="11"/>
      <c r="FX1398" s="11"/>
      <c r="FY1398" s="11"/>
      <c r="FZ1398" s="11"/>
      <c r="GA1398" s="11"/>
      <c r="GB1398" s="11"/>
      <c r="GC1398" s="11"/>
      <c r="GD1398" s="11"/>
      <c r="GE1398" s="11"/>
      <c r="GF1398" s="11"/>
      <c r="GG1398" s="11"/>
      <c r="GH1398" s="11"/>
      <c r="GI1398" s="11"/>
      <c r="GJ1398" s="11"/>
      <c r="GK1398" s="11"/>
      <c r="GL1398" s="11"/>
      <c r="GM1398" s="11"/>
      <c r="GN1398" s="11"/>
      <c r="GO1398" s="11"/>
      <c r="GP1398" s="11"/>
      <c r="GQ1398" s="11"/>
      <c r="GR1398" s="11"/>
      <c r="GS1398" s="11"/>
      <c r="GT1398" s="11"/>
      <c r="GU1398" s="11"/>
      <c r="GV1398" s="11"/>
      <c r="GW1398" s="11"/>
    </row>
    <row r="1399" spans="1:205" s="4" customFormat="1" ht="18" customHeight="1" x14ac:dyDescent="0.2">
      <c r="A1399" s="50" t="s">
        <v>140</v>
      </c>
      <c r="B1399" s="59">
        <v>41940</v>
      </c>
      <c r="C1399" s="53" t="s">
        <v>320</v>
      </c>
      <c r="D1399" s="54" t="s">
        <v>352</v>
      </c>
      <c r="E1399" s="54" t="s">
        <v>352</v>
      </c>
      <c r="F1399" s="54" t="s">
        <v>352</v>
      </c>
      <c r="G1399" s="54" t="s">
        <v>352</v>
      </c>
      <c r="H1399" s="54" t="s">
        <v>352</v>
      </c>
      <c r="I1399" s="54" t="s">
        <v>352</v>
      </c>
      <c r="J1399" s="54" t="s">
        <v>352</v>
      </c>
      <c r="K1399" s="54" t="s">
        <v>352</v>
      </c>
      <c r="L1399" s="54" t="s">
        <v>352</v>
      </c>
      <c r="M1399" s="54" t="s">
        <v>352</v>
      </c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1"/>
      <c r="BN1399" s="11"/>
      <c r="BO1399" s="11"/>
      <c r="BP1399" s="11"/>
      <c r="BQ1399" s="1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1"/>
      <c r="CB1399" s="11"/>
      <c r="CC1399" s="11"/>
      <c r="CD1399" s="11"/>
      <c r="CE1399" s="11"/>
      <c r="CF1399" s="11"/>
      <c r="CG1399" s="11"/>
      <c r="CH1399" s="11"/>
      <c r="CI1399" s="11"/>
      <c r="CJ1399" s="11"/>
      <c r="CK1399" s="11"/>
      <c r="CL1399" s="11"/>
      <c r="CM1399" s="11"/>
      <c r="CN1399" s="11"/>
      <c r="CO1399" s="11"/>
      <c r="CP1399" s="11"/>
      <c r="CQ1399" s="11"/>
      <c r="CR1399" s="11"/>
      <c r="CS1399" s="11"/>
      <c r="CT1399" s="11"/>
      <c r="CU1399" s="11"/>
      <c r="CV1399" s="11"/>
      <c r="CW1399" s="11"/>
      <c r="CX1399" s="11"/>
      <c r="CY1399" s="11"/>
      <c r="CZ1399" s="11"/>
      <c r="DA1399" s="11"/>
      <c r="DB1399" s="11"/>
      <c r="DC1399" s="11"/>
      <c r="DD1399" s="11"/>
      <c r="DE1399" s="11"/>
      <c r="DF1399" s="11"/>
      <c r="DG1399" s="11"/>
      <c r="DH1399" s="11"/>
      <c r="DI1399" s="11"/>
      <c r="DJ1399" s="11"/>
      <c r="DK1399" s="11"/>
      <c r="DL1399" s="11"/>
      <c r="DM1399" s="11"/>
      <c r="DN1399" s="11"/>
      <c r="DO1399" s="11"/>
      <c r="DP1399" s="11"/>
      <c r="DQ1399" s="11"/>
      <c r="DR1399" s="11"/>
      <c r="DS1399" s="11"/>
      <c r="DT1399" s="11"/>
      <c r="DU1399" s="11"/>
      <c r="DV1399" s="11"/>
      <c r="DW1399" s="11"/>
      <c r="DX1399" s="11"/>
      <c r="DY1399" s="11"/>
      <c r="DZ1399" s="11"/>
      <c r="EA1399" s="11"/>
      <c r="EB1399" s="11"/>
      <c r="EC1399" s="11"/>
      <c r="ED1399" s="11"/>
      <c r="EE1399" s="11"/>
      <c r="EF1399" s="11"/>
      <c r="EG1399" s="11"/>
      <c r="EH1399" s="11"/>
      <c r="EI1399" s="11"/>
      <c r="EJ1399" s="11"/>
      <c r="EK1399" s="11"/>
      <c r="EL1399" s="11"/>
      <c r="EM1399" s="11"/>
      <c r="EN1399" s="11"/>
      <c r="EO1399" s="11"/>
      <c r="EP1399" s="11"/>
      <c r="EQ1399" s="11"/>
      <c r="ER1399" s="11"/>
      <c r="ES1399" s="11"/>
      <c r="ET1399" s="11"/>
      <c r="EU1399" s="11"/>
      <c r="EV1399" s="11"/>
      <c r="EW1399" s="11"/>
      <c r="EX1399" s="11"/>
      <c r="EY1399" s="11"/>
      <c r="EZ1399" s="11"/>
      <c r="FA1399" s="11"/>
      <c r="FB1399" s="11"/>
      <c r="FC1399" s="11"/>
      <c r="FD1399" s="11"/>
      <c r="FE1399" s="11"/>
      <c r="FF1399" s="11"/>
      <c r="FG1399" s="11"/>
      <c r="FH1399" s="11"/>
      <c r="FI1399" s="11"/>
      <c r="FJ1399" s="11"/>
      <c r="FK1399" s="11"/>
      <c r="FL1399" s="11"/>
      <c r="FM1399" s="11"/>
      <c r="FN1399" s="11"/>
      <c r="FO1399" s="11"/>
      <c r="FP1399" s="11"/>
      <c r="FQ1399" s="11"/>
      <c r="FR1399" s="11"/>
      <c r="FS1399" s="11"/>
      <c r="FT1399" s="11"/>
      <c r="FU1399" s="11"/>
      <c r="FV1399" s="11"/>
      <c r="FW1399" s="11"/>
      <c r="FX1399" s="11"/>
      <c r="FY1399" s="11"/>
      <c r="FZ1399" s="11"/>
      <c r="GA1399" s="11"/>
      <c r="GB1399" s="11"/>
      <c r="GC1399" s="11"/>
      <c r="GD1399" s="11"/>
      <c r="GE1399" s="11"/>
      <c r="GF1399" s="11"/>
      <c r="GG1399" s="11"/>
      <c r="GH1399" s="11"/>
      <c r="GI1399" s="11"/>
      <c r="GJ1399" s="11"/>
      <c r="GK1399" s="11"/>
      <c r="GL1399" s="11"/>
      <c r="GM1399" s="11"/>
      <c r="GN1399" s="11"/>
      <c r="GO1399" s="11"/>
      <c r="GP1399" s="11"/>
      <c r="GQ1399" s="11"/>
      <c r="GR1399" s="11"/>
      <c r="GS1399" s="11"/>
      <c r="GT1399" s="11"/>
      <c r="GU1399" s="11"/>
      <c r="GV1399" s="11"/>
      <c r="GW1399" s="11"/>
    </row>
    <row r="1400" spans="1:205" s="4" customFormat="1" ht="18" customHeight="1" x14ac:dyDescent="0.2">
      <c r="A1400" s="50" t="s">
        <v>140</v>
      </c>
      <c r="B1400" s="59">
        <v>42039</v>
      </c>
      <c r="C1400" s="53" t="s">
        <v>344</v>
      </c>
      <c r="D1400" s="54" t="s">
        <v>352</v>
      </c>
      <c r="E1400" s="54" t="s">
        <v>352</v>
      </c>
      <c r="F1400" s="54" t="s">
        <v>352</v>
      </c>
      <c r="G1400" s="54" t="s">
        <v>352</v>
      </c>
      <c r="H1400" s="54" t="s">
        <v>352</v>
      </c>
      <c r="I1400" s="54" t="s">
        <v>352</v>
      </c>
      <c r="J1400" s="54" t="s">
        <v>352</v>
      </c>
      <c r="K1400" s="54" t="s">
        <v>352</v>
      </c>
      <c r="L1400" s="54" t="s">
        <v>352</v>
      </c>
      <c r="M1400" s="54" t="s">
        <v>352</v>
      </c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1"/>
      <c r="CG1400" s="11"/>
      <c r="CH1400" s="11"/>
      <c r="CI1400" s="11"/>
      <c r="CJ1400" s="11"/>
      <c r="CK1400" s="11"/>
      <c r="CL1400" s="11"/>
      <c r="CM1400" s="11"/>
      <c r="CN1400" s="11"/>
      <c r="CO1400" s="11"/>
      <c r="CP1400" s="11"/>
      <c r="CQ1400" s="11"/>
      <c r="CR1400" s="11"/>
      <c r="CS1400" s="11"/>
      <c r="CT1400" s="11"/>
      <c r="CU1400" s="11"/>
      <c r="CV1400" s="11"/>
      <c r="CW1400" s="11"/>
      <c r="CX1400" s="11"/>
      <c r="CY1400" s="11"/>
      <c r="CZ1400" s="11"/>
      <c r="DA1400" s="11"/>
      <c r="DB1400" s="11"/>
      <c r="DC1400" s="11"/>
      <c r="DD1400" s="11"/>
      <c r="DE1400" s="11"/>
      <c r="DF1400" s="11"/>
      <c r="DG1400" s="11"/>
      <c r="DH1400" s="11"/>
      <c r="DI1400" s="11"/>
      <c r="DJ1400" s="11"/>
      <c r="DK1400" s="11"/>
      <c r="DL1400" s="11"/>
      <c r="DM1400" s="11"/>
      <c r="DN1400" s="11"/>
      <c r="DO1400" s="11"/>
      <c r="DP1400" s="11"/>
      <c r="DQ1400" s="11"/>
      <c r="DR1400" s="11"/>
      <c r="DS1400" s="11"/>
      <c r="DT1400" s="11"/>
      <c r="DU1400" s="11"/>
      <c r="DV1400" s="11"/>
      <c r="DW1400" s="11"/>
      <c r="DX1400" s="11"/>
      <c r="DY1400" s="11"/>
      <c r="DZ1400" s="11"/>
      <c r="EA1400" s="11"/>
      <c r="EB1400" s="11"/>
      <c r="EC1400" s="11"/>
      <c r="ED1400" s="11"/>
      <c r="EE1400" s="11"/>
      <c r="EF1400" s="11"/>
      <c r="EG1400" s="11"/>
      <c r="EH1400" s="11"/>
      <c r="EI1400" s="11"/>
      <c r="EJ1400" s="11"/>
      <c r="EK1400" s="11"/>
      <c r="EL1400" s="11"/>
      <c r="EM1400" s="11"/>
      <c r="EN1400" s="11"/>
      <c r="EO1400" s="11"/>
      <c r="EP1400" s="11"/>
      <c r="EQ1400" s="11"/>
      <c r="ER1400" s="11"/>
      <c r="ES1400" s="11"/>
      <c r="ET1400" s="11"/>
      <c r="EU1400" s="11"/>
      <c r="EV1400" s="11"/>
      <c r="EW1400" s="11"/>
      <c r="EX1400" s="11"/>
      <c r="EY1400" s="11"/>
      <c r="EZ1400" s="11"/>
      <c r="FA1400" s="11"/>
      <c r="FB1400" s="11"/>
      <c r="FC1400" s="11"/>
      <c r="FD1400" s="11"/>
      <c r="FE1400" s="11"/>
      <c r="FF1400" s="11"/>
      <c r="FG1400" s="11"/>
      <c r="FH1400" s="11"/>
      <c r="FI1400" s="11"/>
      <c r="FJ1400" s="11"/>
      <c r="FK1400" s="11"/>
      <c r="FL1400" s="11"/>
      <c r="FM1400" s="11"/>
      <c r="FN1400" s="11"/>
      <c r="FO1400" s="11"/>
      <c r="FP1400" s="11"/>
      <c r="FQ1400" s="11"/>
      <c r="FR1400" s="11"/>
      <c r="FS1400" s="11"/>
      <c r="FT1400" s="11"/>
      <c r="FU1400" s="11"/>
      <c r="FV1400" s="11"/>
      <c r="FW1400" s="11"/>
      <c r="FX1400" s="11"/>
      <c r="FY1400" s="11"/>
      <c r="FZ1400" s="11"/>
      <c r="GA1400" s="11"/>
      <c r="GB1400" s="11"/>
      <c r="GC1400" s="11"/>
      <c r="GD1400" s="11"/>
      <c r="GE1400" s="11"/>
      <c r="GF1400" s="11"/>
      <c r="GG1400" s="11"/>
      <c r="GH1400" s="11"/>
      <c r="GI1400" s="11"/>
      <c r="GJ1400" s="11"/>
      <c r="GK1400" s="11"/>
      <c r="GL1400" s="11"/>
      <c r="GM1400" s="11"/>
      <c r="GN1400" s="11"/>
      <c r="GO1400" s="11"/>
      <c r="GP1400" s="11"/>
      <c r="GQ1400" s="11"/>
      <c r="GR1400" s="11"/>
      <c r="GS1400" s="11"/>
      <c r="GT1400" s="11"/>
      <c r="GU1400" s="11"/>
      <c r="GV1400" s="11"/>
      <c r="GW1400" s="11"/>
    </row>
    <row r="1401" spans="1:205" s="4" customFormat="1" ht="18" customHeight="1" x14ac:dyDescent="0.2">
      <c r="A1401" s="50" t="s">
        <v>140</v>
      </c>
      <c r="B1401" s="59">
        <v>42297</v>
      </c>
      <c r="C1401" s="53" t="s">
        <v>222</v>
      </c>
      <c r="D1401" s="54" t="s">
        <v>352</v>
      </c>
      <c r="E1401" s="54" t="s">
        <v>352</v>
      </c>
      <c r="F1401" s="54" t="s">
        <v>352</v>
      </c>
      <c r="G1401" s="54" t="s">
        <v>352</v>
      </c>
      <c r="H1401" s="54" t="s">
        <v>352</v>
      </c>
      <c r="I1401" s="54" t="s">
        <v>352</v>
      </c>
      <c r="J1401" s="54" t="s">
        <v>352</v>
      </c>
      <c r="K1401" s="54" t="s">
        <v>352</v>
      </c>
      <c r="L1401" s="54" t="s">
        <v>352</v>
      </c>
      <c r="M1401" s="54" t="s">
        <v>352</v>
      </c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1"/>
      <c r="BN1401" s="11"/>
      <c r="BO1401" s="11"/>
      <c r="BP1401" s="11"/>
      <c r="BQ1401" s="1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11"/>
      <c r="CF1401" s="11"/>
      <c r="CG1401" s="11"/>
      <c r="CH1401" s="11"/>
      <c r="CI1401" s="11"/>
      <c r="CJ1401" s="11"/>
      <c r="CK1401" s="11"/>
      <c r="CL1401" s="11"/>
      <c r="CM1401" s="11"/>
      <c r="CN1401" s="11"/>
      <c r="CO1401" s="11"/>
      <c r="CP1401" s="11"/>
      <c r="CQ1401" s="11"/>
      <c r="CR1401" s="11"/>
      <c r="CS1401" s="11"/>
      <c r="CT1401" s="11"/>
      <c r="CU1401" s="11"/>
      <c r="CV1401" s="11"/>
      <c r="CW1401" s="11"/>
      <c r="CX1401" s="11"/>
      <c r="CY1401" s="11"/>
      <c r="CZ1401" s="11"/>
      <c r="DA1401" s="11"/>
      <c r="DB1401" s="11"/>
      <c r="DC1401" s="11"/>
      <c r="DD1401" s="11"/>
      <c r="DE1401" s="11"/>
      <c r="DF1401" s="11"/>
      <c r="DG1401" s="11"/>
      <c r="DH1401" s="11"/>
      <c r="DI1401" s="11"/>
      <c r="DJ1401" s="11"/>
      <c r="DK1401" s="11"/>
      <c r="DL1401" s="11"/>
      <c r="DM1401" s="11"/>
      <c r="DN1401" s="11"/>
      <c r="DO1401" s="11"/>
      <c r="DP1401" s="11"/>
      <c r="DQ1401" s="11"/>
      <c r="DR1401" s="11"/>
      <c r="DS1401" s="11"/>
      <c r="DT1401" s="11"/>
      <c r="DU1401" s="11"/>
      <c r="DV1401" s="11"/>
      <c r="DW1401" s="11"/>
      <c r="DX1401" s="11"/>
      <c r="DY1401" s="11"/>
      <c r="DZ1401" s="11"/>
      <c r="EA1401" s="11"/>
      <c r="EB1401" s="11"/>
      <c r="EC1401" s="11"/>
      <c r="ED1401" s="11"/>
      <c r="EE1401" s="11"/>
      <c r="EF1401" s="11"/>
      <c r="EG1401" s="11"/>
      <c r="EH1401" s="11"/>
      <c r="EI1401" s="11"/>
      <c r="EJ1401" s="11"/>
      <c r="EK1401" s="11"/>
      <c r="EL1401" s="11"/>
      <c r="EM1401" s="11"/>
      <c r="EN1401" s="11"/>
      <c r="EO1401" s="11"/>
      <c r="EP1401" s="11"/>
      <c r="EQ1401" s="11"/>
      <c r="ER1401" s="11"/>
      <c r="ES1401" s="11"/>
      <c r="ET1401" s="11"/>
      <c r="EU1401" s="11"/>
      <c r="EV1401" s="11"/>
      <c r="EW1401" s="11"/>
      <c r="EX1401" s="11"/>
      <c r="EY1401" s="11"/>
      <c r="EZ1401" s="11"/>
      <c r="FA1401" s="11"/>
      <c r="FB1401" s="11"/>
      <c r="FC1401" s="11"/>
      <c r="FD1401" s="11"/>
      <c r="FE1401" s="11"/>
      <c r="FF1401" s="11"/>
      <c r="FG1401" s="11"/>
      <c r="FH1401" s="11"/>
      <c r="FI1401" s="11"/>
      <c r="FJ1401" s="11"/>
      <c r="FK1401" s="11"/>
      <c r="FL1401" s="11"/>
      <c r="FM1401" s="11"/>
      <c r="FN1401" s="11"/>
      <c r="FO1401" s="11"/>
      <c r="FP1401" s="11"/>
      <c r="FQ1401" s="11"/>
      <c r="FR1401" s="11"/>
      <c r="FS1401" s="11"/>
      <c r="FT1401" s="11"/>
      <c r="FU1401" s="11"/>
      <c r="FV1401" s="11"/>
      <c r="FW1401" s="11"/>
      <c r="FX1401" s="11"/>
      <c r="FY1401" s="11"/>
      <c r="FZ1401" s="11"/>
      <c r="GA1401" s="11"/>
      <c r="GB1401" s="11"/>
      <c r="GC1401" s="11"/>
      <c r="GD1401" s="11"/>
      <c r="GE1401" s="11"/>
      <c r="GF1401" s="11"/>
      <c r="GG1401" s="11"/>
      <c r="GH1401" s="11"/>
      <c r="GI1401" s="11"/>
      <c r="GJ1401" s="11"/>
      <c r="GK1401" s="11"/>
      <c r="GL1401" s="11"/>
      <c r="GM1401" s="11"/>
      <c r="GN1401" s="11"/>
      <c r="GO1401" s="11"/>
      <c r="GP1401" s="11"/>
      <c r="GQ1401" s="11"/>
      <c r="GR1401" s="11"/>
      <c r="GS1401" s="11"/>
      <c r="GT1401" s="11"/>
      <c r="GU1401" s="11"/>
      <c r="GV1401" s="11"/>
      <c r="GW1401" s="11"/>
    </row>
    <row r="1402" spans="1:205" s="4" customFormat="1" ht="18" customHeight="1" x14ac:dyDescent="0.2">
      <c r="A1402" s="50" t="s">
        <v>140</v>
      </c>
      <c r="B1402" s="59">
        <v>42431</v>
      </c>
      <c r="C1402" s="53" t="s">
        <v>222</v>
      </c>
      <c r="D1402" s="54" t="s">
        <v>352</v>
      </c>
      <c r="E1402" s="54" t="s">
        <v>352</v>
      </c>
      <c r="F1402" s="54" t="s">
        <v>352</v>
      </c>
      <c r="G1402" s="54" t="s">
        <v>352</v>
      </c>
      <c r="H1402" s="54" t="s">
        <v>352</v>
      </c>
      <c r="I1402" s="54" t="s">
        <v>352</v>
      </c>
      <c r="J1402" s="54" t="s">
        <v>352</v>
      </c>
      <c r="K1402" s="54" t="s">
        <v>352</v>
      </c>
      <c r="L1402" s="54" t="s">
        <v>352</v>
      </c>
      <c r="M1402" s="54" t="s">
        <v>352</v>
      </c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1"/>
      <c r="BN1402" s="11"/>
      <c r="BO1402" s="11"/>
      <c r="BP1402" s="11"/>
      <c r="BQ1402" s="1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1"/>
      <c r="CB1402" s="11"/>
      <c r="CC1402" s="11"/>
      <c r="CD1402" s="11"/>
      <c r="CE1402" s="11"/>
      <c r="CF1402" s="11"/>
      <c r="CG1402" s="11"/>
      <c r="CH1402" s="11"/>
      <c r="CI1402" s="11"/>
      <c r="CJ1402" s="11"/>
      <c r="CK1402" s="11"/>
      <c r="CL1402" s="11"/>
      <c r="CM1402" s="11"/>
      <c r="CN1402" s="11"/>
      <c r="CO1402" s="11"/>
      <c r="CP1402" s="11"/>
      <c r="CQ1402" s="11"/>
      <c r="CR1402" s="11"/>
      <c r="CS1402" s="11"/>
      <c r="CT1402" s="11"/>
      <c r="CU1402" s="11"/>
      <c r="CV1402" s="11"/>
      <c r="CW1402" s="11"/>
      <c r="CX1402" s="11"/>
      <c r="CY1402" s="11"/>
      <c r="CZ1402" s="11"/>
      <c r="DA1402" s="11"/>
      <c r="DB1402" s="11"/>
      <c r="DC1402" s="11"/>
      <c r="DD1402" s="11"/>
      <c r="DE1402" s="11"/>
      <c r="DF1402" s="11"/>
      <c r="DG1402" s="11"/>
      <c r="DH1402" s="11"/>
      <c r="DI1402" s="11"/>
      <c r="DJ1402" s="11"/>
      <c r="DK1402" s="11"/>
      <c r="DL1402" s="11"/>
      <c r="DM1402" s="11"/>
      <c r="DN1402" s="11"/>
      <c r="DO1402" s="11"/>
      <c r="DP1402" s="11"/>
      <c r="DQ1402" s="11"/>
      <c r="DR1402" s="11"/>
      <c r="DS1402" s="11"/>
      <c r="DT1402" s="11"/>
      <c r="DU1402" s="11"/>
      <c r="DV1402" s="11"/>
      <c r="DW1402" s="11"/>
      <c r="DX1402" s="11"/>
      <c r="DY1402" s="11"/>
      <c r="DZ1402" s="11"/>
      <c r="EA1402" s="11"/>
      <c r="EB1402" s="11"/>
      <c r="EC1402" s="11"/>
      <c r="ED1402" s="11"/>
      <c r="EE1402" s="11"/>
      <c r="EF1402" s="11"/>
      <c r="EG1402" s="11"/>
      <c r="EH1402" s="11"/>
      <c r="EI1402" s="11"/>
      <c r="EJ1402" s="11"/>
      <c r="EK1402" s="11"/>
      <c r="EL1402" s="11"/>
      <c r="EM1402" s="11"/>
      <c r="EN1402" s="11"/>
      <c r="EO1402" s="11"/>
      <c r="EP1402" s="11"/>
      <c r="EQ1402" s="11"/>
      <c r="ER1402" s="11"/>
      <c r="ES1402" s="11"/>
      <c r="ET1402" s="11"/>
      <c r="EU1402" s="11"/>
      <c r="EV1402" s="11"/>
      <c r="EW1402" s="11"/>
      <c r="EX1402" s="11"/>
      <c r="EY1402" s="11"/>
      <c r="EZ1402" s="11"/>
      <c r="FA1402" s="11"/>
      <c r="FB1402" s="11"/>
      <c r="FC1402" s="11"/>
      <c r="FD1402" s="11"/>
      <c r="FE1402" s="11"/>
      <c r="FF1402" s="11"/>
      <c r="FG1402" s="11"/>
      <c r="FH1402" s="11"/>
      <c r="FI1402" s="11"/>
      <c r="FJ1402" s="11"/>
      <c r="FK1402" s="11"/>
      <c r="FL1402" s="11"/>
      <c r="FM1402" s="11"/>
      <c r="FN1402" s="11"/>
      <c r="FO1402" s="11"/>
      <c r="FP1402" s="11"/>
      <c r="FQ1402" s="11"/>
      <c r="FR1402" s="11"/>
      <c r="FS1402" s="11"/>
      <c r="FT1402" s="11"/>
      <c r="FU1402" s="11"/>
      <c r="FV1402" s="11"/>
      <c r="FW1402" s="11"/>
      <c r="FX1402" s="11"/>
      <c r="FY1402" s="11"/>
      <c r="FZ1402" s="11"/>
      <c r="GA1402" s="11"/>
      <c r="GB1402" s="11"/>
      <c r="GC1402" s="11"/>
      <c r="GD1402" s="11"/>
      <c r="GE1402" s="11"/>
      <c r="GF1402" s="11"/>
      <c r="GG1402" s="11"/>
      <c r="GH1402" s="11"/>
      <c r="GI1402" s="11"/>
      <c r="GJ1402" s="11"/>
      <c r="GK1402" s="11"/>
      <c r="GL1402" s="11"/>
      <c r="GM1402" s="11"/>
      <c r="GN1402" s="11"/>
      <c r="GO1402" s="11"/>
      <c r="GP1402" s="11"/>
      <c r="GQ1402" s="11"/>
      <c r="GR1402" s="11"/>
      <c r="GS1402" s="11"/>
      <c r="GT1402" s="11"/>
      <c r="GU1402" s="11"/>
      <c r="GV1402" s="11"/>
      <c r="GW1402" s="11"/>
    </row>
    <row r="1403" spans="1:205" s="4" customFormat="1" ht="18" customHeight="1" x14ac:dyDescent="0.2">
      <c r="A1403" s="50" t="s">
        <v>140</v>
      </c>
      <c r="B1403" s="59">
        <v>42663</v>
      </c>
      <c r="C1403" s="39" t="s">
        <v>351</v>
      </c>
      <c r="D1403" s="53">
        <v>1.18</v>
      </c>
      <c r="E1403" s="53" t="s">
        <v>336</v>
      </c>
      <c r="F1403" s="53">
        <v>0.24399999999999999</v>
      </c>
      <c r="G1403" s="53" t="s">
        <v>443</v>
      </c>
      <c r="H1403" s="53">
        <f>SUM(D1403:G1403)</f>
        <v>1.4239999999999999</v>
      </c>
      <c r="I1403" s="53" t="s">
        <v>336</v>
      </c>
      <c r="J1403" s="20" t="s">
        <v>40</v>
      </c>
      <c r="K1403" s="20" t="s">
        <v>40</v>
      </c>
      <c r="L1403" s="20" t="s">
        <v>40</v>
      </c>
      <c r="M1403" s="20" t="s">
        <v>40</v>
      </c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1"/>
      <c r="BN1403" s="11"/>
      <c r="BO1403" s="11"/>
      <c r="BP1403" s="11"/>
      <c r="BQ1403" s="1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11"/>
      <c r="CF1403" s="11"/>
      <c r="CG1403" s="11"/>
      <c r="CH1403" s="11"/>
      <c r="CI1403" s="11"/>
      <c r="CJ1403" s="11"/>
      <c r="CK1403" s="11"/>
      <c r="CL1403" s="11"/>
      <c r="CM1403" s="11"/>
      <c r="CN1403" s="11"/>
      <c r="CO1403" s="11"/>
      <c r="CP1403" s="11"/>
      <c r="CQ1403" s="11"/>
      <c r="CR1403" s="11"/>
      <c r="CS1403" s="11"/>
      <c r="CT1403" s="11"/>
      <c r="CU1403" s="11"/>
      <c r="CV1403" s="11"/>
      <c r="CW1403" s="11"/>
      <c r="CX1403" s="11"/>
      <c r="CY1403" s="11"/>
      <c r="CZ1403" s="11"/>
      <c r="DA1403" s="11"/>
      <c r="DB1403" s="11"/>
      <c r="DC1403" s="11"/>
      <c r="DD1403" s="11"/>
      <c r="DE1403" s="11"/>
      <c r="DF1403" s="11"/>
      <c r="DG1403" s="11"/>
      <c r="DH1403" s="11"/>
      <c r="DI1403" s="11"/>
      <c r="DJ1403" s="11"/>
      <c r="DK1403" s="11"/>
      <c r="DL1403" s="11"/>
      <c r="DM1403" s="11"/>
      <c r="DN1403" s="11"/>
      <c r="DO1403" s="11"/>
      <c r="DP1403" s="11"/>
      <c r="DQ1403" s="11"/>
      <c r="DR1403" s="11"/>
      <c r="DS1403" s="11"/>
      <c r="DT1403" s="11"/>
      <c r="DU1403" s="11"/>
      <c r="DV1403" s="11"/>
      <c r="DW1403" s="11"/>
      <c r="DX1403" s="11"/>
      <c r="DY1403" s="11"/>
      <c r="DZ1403" s="11"/>
      <c r="EA1403" s="11"/>
      <c r="EB1403" s="11"/>
      <c r="EC1403" s="11"/>
      <c r="ED1403" s="11"/>
      <c r="EE1403" s="11"/>
      <c r="EF1403" s="11"/>
      <c r="EG1403" s="11"/>
      <c r="EH1403" s="11"/>
      <c r="EI1403" s="11"/>
      <c r="EJ1403" s="11"/>
      <c r="EK1403" s="11"/>
      <c r="EL1403" s="11"/>
      <c r="EM1403" s="11"/>
      <c r="EN1403" s="11"/>
      <c r="EO1403" s="11"/>
      <c r="EP1403" s="11"/>
      <c r="EQ1403" s="11"/>
      <c r="ER1403" s="11"/>
      <c r="ES1403" s="11"/>
      <c r="ET1403" s="11"/>
      <c r="EU1403" s="11"/>
      <c r="EV1403" s="11"/>
      <c r="EW1403" s="11"/>
      <c r="EX1403" s="11"/>
      <c r="EY1403" s="11"/>
      <c r="EZ1403" s="11"/>
      <c r="FA1403" s="11"/>
      <c r="FB1403" s="11"/>
      <c r="FC1403" s="11"/>
      <c r="FD1403" s="11"/>
      <c r="FE1403" s="11"/>
      <c r="FF1403" s="11"/>
      <c r="FG1403" s="11"/>
      <c r="FH1403" s="11"/>
      <c r="FI1403" s="11"/>
      <c r="FJ1403" s="11"/>
      <c r="FK1403" s="11"/>
      <c r="FL1403" s="11"/>
      <c r="FM1403" s="11"/>
      <c r="FN1403" s="11"/>
      <c r="FO1403" s="11"/>
      <c r="FP1403" s="11"/>
      <c r="FQ1403" s="11"/>
      <c r="FR1403" s="11"/>
      <c r="FS1403" s="11"/>
      <c r="FT1403" s="11"/>
      <c r="FU1403" s="11"/>
      <c r="FV1403" s="11"/>
      <c r="FW1403" s="11"/>
      <c r="FX1403" s="11"/>
      <c r="FY1403" s="11"/>
      <c r="FZ1403" s="11"/>
      <c r="GA1403" s="11"/>
      <c r="GB1403" s="11"/>
      <c r="GC1403" s="11"/>
      <c r="GD1403" s="11"/>
      <c r="GE1403" s="11"/>
      <c r="GF1403" s="11"/>
      <c r="GG1403" s="11"/>
      <c r="GH1403" s="11"/>
      <c r="GI1403" s="11"/>
      <c r="GJ1403" s="11"/>
      <c r="GK1403" s="11"/>
      <c r="GL1403" s="11"/>
      <c r="GM1403" s="11"/>
      <c r="GN1403" s="11"/>
      <c r="GO1403" s="11"/>
      <c r="GP1403" s="11"/>
      <c r="GQ1403" s="11"/>
      <c r="GR1403" s="11"/>
      <c r="GS1403" s="11"/>
      <c r="GT1403" s="11"/>
      <c r="GU1403" s="11"/>
      <c r="GV1403" s="11"/>
      <c r="GW1403" s="11"/>
    </row>
    <row r="1404" spans="1:205" s="4" customFormat="1" ht="18" customHeight="1" x14ac:dyDescent="0.2">
      <c r="A1404" s="50" t="s">
        <v>140</v>
      </c>
      <c r="B1404" s="59">
        <v>42836</v>
      </c>
      <c r="C1404" s="53" t="s">
        <v>222</v>
      </c>
      <c r="D1404" s="54" t="s">
        <v>352</v>
      </c>
      <c r="E1404" s="54" t="s">
        <v>352</v>
      </c>
      <c r="F1404" s="54" t="s">
        <v>352</v>
      </c>
      <c r="G1404" s="54" t="s">
        <v>352</v>
      </c>
      <c r="H1404" s="54" t="s">
        <v>352</v>
      </c>
      <c r="I1404" s="54" t="s">
        <v>352</v>
      </c>
      <c r="J1404" s="54" t="s">
        <v>352</v>
      </c>
      <c r="K1404" s="54" t="s">
        <v>352</v>
      </c>
      <c r="L1404" s="54" t="s">
        <v>352</v>
      </c>
      <c r="M1404" s="54" t="s">
        <v>352</v>
      </c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11"/>
      <c r="BQ1404" s="1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11"/>
      <c r="CF1404" s="11"/>
      <c r="CG1404" s="11"/>
      <c r="CH1404" s="11"/>
      <c r="CI1404" s="11"/>
      <c r="CJ1404" s="11"/>
      <c r="CK1404" s="11"/>
      <c r="CL1404" s="11"/>
      <c r="CM1404" s="11"/>
      <c r="CN1404" s="11"/>
      <c r="CO1404" s="11"/>
      <c r="CP1404" s="11"/>
      <c r="CQ1404" s="11"/>
      <c r="CR1404" s="11"/>
      <c r="CS1404" s="11"/>
      <c r="CT1404" s="11"/>
      <c r="CU1404" s="11"/>
      <c r="CV1404" s="11"/>
      <c r="CW1404" s="11"/>
      <c r="CX1404" s="11"/>
      <c r="CY1404" s="11"/>
      <c r="CZ1404" s="11"/>
      <c r="DA1404" s="11"/>
      <c r="DB1404" s="11"/>
      <c r="DC1404" s="11"/>
      <c r="DD1404" s="11"/>
      <c r="DE1404" s="11"/>
      <c r="DF1404" s="11"/>
      <c r="DG1404" s="11"/>
      <c r="DH1404" s="11"/>
      <c r="DI1404" s="11"/>
      <c r="DJ1404" s="11"/>
      <c r="DK1404" s="11"/>
      <c r="DL1404" s="11"/>
      <c r="DM1404" s="11"/>
      <c r="DN1404" s="11"/>
      <c r="DO1404" s="11"/>
      <c r="DP1404" s="11"/>
      <c r="DQ1404" s="11"/>
      <c r="DR1404" s="11"/>
      <c r="DS1404" s="11"/>
      <c r="DT1404" s="11"/>
      <c r="DU1404" s="11"/>
      <c r="DV1404" s="11"/>
      <c r="DW1404" s="11"/>
      <c r="DX1404" s="11"/>
      <c r="DY1404" s="11"/>
      <c r="DZ1404" s="11"/>
      <c r="EA1404" s="11"/>
      <c r="EB1404" s="11"/>
      <c r="EC1404" s="11"/>
      <c r="ED1404" s="11"/>
      <c r="EE1404" s="11"/>
      <c r="EF1404" s="11"/>
      <c r="EG1404" s="11"/>
      <c r="EH1404" s="11"/>
      <c r="EI1404" s="11"/>
      <c r="EJ1404" s="11"/>
      <c r="EK1404" s="11"/>
      <c r="EL1404" s="11"/>
      <c r="EM1404" s="11"/>
      <c r="EN1404" s="11"/>
      <c r="EO1404" s="11"/>
      <c r="EP1404" s="11"/>
      <c r="EQ1404" s="11"/>
      <c r="ER1404" s="11"/>
      <c r="ES1404" s="11"/>
      <c r="ET1404" s="11"/>
      <c r="EU1404" s="11"/>
      <c r="EV1404" s="11"/>
      <c r="EW1404" s="11"/>
      <c r="EX1404" s="11"/>
      <c r="EY1404" s="11"/>
      <c r="EZ1404" s="11"/>
      <c r="FA1404" s="11"/>
      <c r="FB1404" s="11"/>
      <c r="FC1404" s="11"/>
      <c r="FD1404" s="11"/>
      <c r="FE1404" s="11"/>
      <c r="FF1404" s="11"/>
      <c r="FG1404" s="11"/>
      <c r="FH1404" s="11"/>
      <c r="FI1404" s="11"/>
      <c r="FJ1404" s="11"/>
      <c r="FK1404" s="11"/>
      <c r="FL1404" s="11"/>
      <c r="FM1404" s="11"/>
      <c r="FN1404" s="11"/>
      <c r="FO1404" s="11"/>
      <c r="FP1404" s="11"/>
      <c r="FQ1404" s="11"/>
      <c r="FR1404" s="11"/>
      <c r="FS1404" s="11"/>
      <c r="FT1404" s="11"/>
      <c r="FU1404" s="11"/>
      <c r="FV1404" s="11"/>
      <c r="FW1404" s="11"/>
      <c r="FX1404" s="11"/>
      <c r="FY1404" s="11"/>
      <c r="FZ1404" s="11"/>
      <c r="GA1404" s="11"/>
      <c r="GB1404" s="11"/>
      <c r="GC1404" s="11"/>
      <c r="GD1404" s="11"/>
      <c r="GE1404" s="11"/>
      <c r="GF1404" s="11"/>
      <c r="GG1404" s="11"/>
      <c r="GH1404" s="11"/>
      <c r="GI1404" s="11"/>
      <c r="GJ1404" s="11"/>
      <c r="GK1404" s="11"/>
      <c r="GL1404" s="11"/>
      <c r="GM1404" s="11"/>
      <c r="GN1404" s="11"/>
      <c r="GO1404" s="11"/>
      <c r="GP1404" s="11"/>
      <c r="GQ1404" s="11"/>
      <c r="GR1404" s="11"/>
      <c r="GS1404" s="11"/>
      <c r="GT1404" s="11"/>
      <c r="GU1404" s="11"/>
      <c r="GV1404" s="11"/>
      <c r="GW1404" s="11"/>
    </row>
    <row r="1405" spans="1:205" s="4" customFormat="1" ht="18" customHeight="1" x14ac:dyDescent="0.2">
      <c r="A1405" s="50" t="s">
        <v>140</v>
      </c>
      <c r="B1405" s="59">
        <v>43124</v>
      </c>
      <c r="C1405" s="53" t="s">
        <v>512</v>
      </c>
      <c r="D1405" s="54" t="s">
        <v>352</v>
      </c>
      <c r="E1405" s="54" t="s">
        <v>352</v>
      </c>
      <c r="F1405" s="54" t="s">
        <v>352</v>
      </c>
      <c r="G1405" s="54" t="s">
        <v>352</v>
      </c>
      <c r="H1405" s="54" t="s">
        <v>352</v>
      </c>
      <c r="I1405" s="54" t="s">
        <v>352</v>
      </c>
      <c r="J1405" s="54" t="s">
        <v>352</v>
      </c>
      <c r="K1405" s="54" t="s">
        <v>352</v>
      </c>
      <c r="L1405" s="54" t="s">
        <v>352</v>
      </c>
      <c r="M1405" s="54" t="s">
        <v>352</v>
      </c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11"/>
      <c r="BQ1405" s="1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11"/>
      <c r="CF1405" s="11"/>
      <c r="CG1405" s="11"/>
      <c r="CH1405" s="11"/>
      <c r="CI1405" s="11"/>
      <c r="CJ1405" s="11"/>
      <c r="CK1405" s="11"/>
      <c r="CL1405" s="11"/>
      <c r="CM1405" s="11"/>
      <c r="CN1405" s="11"/>
      <c r="CO1405" s="11"/>
      <c r="CP1405" s="11"/>
      <c r="CQ1405" s="11"/>
      <c r="CR1405" s="11"/>
      <c r="CS1405" s="11"/>
      <c r="CT1405" s="11"/>
      <c r="CU1405" s="11"/>
      <c r="CV1405" s="11"/>
      <c r="CW1405" s="11"/>
      <c r="CX1405" s="11"/>
      <c r="CY1405" s="11"/>
      <c r="CZ1405" s="11"/>
      <c r="DA1405" s="11"/>
      <c r="DB1405" s="11"/>
      <c r="DC1405" s="11"/>
      <c r="DD1405" s="11"/>
      <c r="DE1405" s="11"/>
      <c r="DF1405" s="11"/>
      <c r="DG1405" s="11"/>
      <c r="DH1405" s="11"/>
      <c r="DI1405" s="11"/>
      <c r="DJ1405" s="11"/>
      <c r="DK1405" s="11"/>
      <c r="DL1405" s="11"/>
      <c r="DM1405" s="11"/>
      <c r="DN1405" s="11"/>
      <c r="DO1405" s="11"/>
      <c r="DP1405" s="11"/>
      <c r="DQ1405" s="11"/>
      <c r="DR1405" s="11"/>
      <c r="DS1405" s="11"/>
      <c r="DT1405" s="11"/>
      <c r="DU1405" s="11"/>
      <c r="DV1405" s="11"/>
      <c r="DW1405" s="11"/>
      <c r="DX1405" s="11"/>
      <c r="DY1405" s="11"/>
      <c r="DZ1405" s="11"/>
      <c r="EA1405" s="11"/>
      <c r="EB1405" s="11"/>
      <c r="EC1405" s="11"/>
      <c r="ED1405" s="11"/>
      <c r="EE1405" s="11"/>
      <c r="EF1405" s="11"/>
      <c r="EG1405" s="11"/>
      <c r="EH1405" s="11"/>
      <c r="EI1405" s="11"/>
      <c r="EJ1405" s="11"/>
      <c r="EK1405" s="11"/>
      <c r="EL1405" s="11"/>
      <c r="EM1405" s="11"/>
      <c r="EN1405" s="11"/>
      <c r="EO1405" s="11"/>
      <c r="EP1405" s="11"/>
      <c r="EQ1405" s="11"/>
      <c r="ER1405" s="11"/>
      <c r="ES1405" s="11"/>
      <c r="ET1405" s="11"/>
      <c r="EU1405" s="11"/>
      <c r="EV1405" s="11"/>
      <c r="EW1405" s="11"/>
      <c r="EX1405" s="11"/>
      <c r="EY1405" s="11"/>
      <c r="EZ1405" s="11"/>
      <c r="FA1405" s="11"/>
      <c r="FB1405" s="11"/>
      <c r="FC1405" s="11"/>
      <c r="FD1405" s="11"/>
      <c r="FE1405" s="11"/>
      <c r="FF1405" s="11"/>
      <c r="FG1405" s="11"/>
      <c r="FH1405" s="11"/>
      <c r="FI1405" s="11"/>
      <c r="FJ1405" s="11"/>
      <c r="FK1405" s="11"/>
      <c r="FL1405" s="11"/>
      <c r="FM1405" s="11"/>
      <c r="FN1405" s="11"/>
      <c r="FO1405" s="11"/>
      <c r="FP1405" s="11"/>
      <c r="FQ1405" s="11"/>
      <c r="FR1405" s="11"/>
      <c r="FS1405" s="11"/>
      <c r="FT1405" s="11"/>
      <c r="FU1405" s="11"/>
      <c r="FV1405" s="11"/>
      <c r="FW1405" s="11"/>
      <c r="FX1405" s="11"/>
      <c r="FY1405" s="11"/>
      <c r="FZ1405" s="11"/>
      <c r="GA1405" s="11"/>
      <c r="GB1405" s="11"/>
      <c r="GC1405" s="11"/>
      <c r="GD1405" s="11"/>
      <c r="GE1405" s="11"/>
      <c r="GF1405" s="11"/>
      <c r="GG1405" s="11"/>
      <c r="GH1405" s="11"/>
      <c r="GI1405" s="11"/>
      <c r="GJ1405" s="11"/>
      <c r="GK1405" s="11"/>
      <c r="GL1405" s="11"/>
      <c r="GM1405" s="11"/>
      <c r="GN1405" s="11"/>
      <c r="GO1405" s="11"/>
      <c r="GP1405" s="11"/>
      <c r="GQ1405" s="11"/>
      <c r="GR1405" s="11"/>
      <c r="GS1405" s="11"/>
      <c r="GT1405" s="11"/>
      <c r="GU1405" s="11"/>
      <c r="GV1405" s="11"/>
      <c r="GW1405" s="11"/>
    </row>
    <row r="1406" spans="1:205" s="4" customFormat="1" ht="18" customHeight="1" x14ac:dyDescent="0.2">
      <c r="A1406" s="50" t="s">
        <v>140</v>
      </c>
      <c r="B1406" s="59">
        <v>43277</v>
      </c>
      <c r="C1406" s="53" t="s">
        <v>308</v>
      </c>
      <c r="D1406" s="54" t="s">
        <v>352</v>
      </c>
      <c r="E1406" s="54" t="s">
        <v>352</v>
      </c>
      <c r="F1406" s="54" t="s">
        <v>352</v>
      </c>
      <c r="G1406" s="54" t="s">
        <v>352</v>
      </c>
      <c r="H1406" s="54" t="s">
        <v>352</v>
      </c>
      <c r="I1406" s="54" t="s">
        <v>352</v>
      </c>
      <c r="J1406" s="54" t="s">
        <v>352</v>
      </c>
      <c r="K1406" s="54" t="s">
        <v>352</v>
      </c>
      <c r="L1406" s="54" t="s">
        <v>352</v>
      </c>
      <c r="M1406" s="54" t="s">
        <v>352</v>
      </c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11"/>
      <c r="CF1406" s="11"/>
      <c r="CG1406" s="11"/>
      <c r="CH1406" s="11"/>
      <c r="CI1406" s="11"/>
      <c r="CJ1406" s="11"/>
      <c r="CK1406" s="11"/>
      <c r="CL1406" s="11"/>
      <c r="CM1406" s="11"/>
      <c r="CN1406" s="11"/>
      <c r="CO1406" s="11"/>
      <c r="CP1406" s="11"/>
      <c r="CQ1406" s="11"/>
      <c r="CR1406" s="11"/>
      <c r="CS1406" s="11"/>
      <c r="CT1406" s="11"/>
      <c r="CU1406" s="11"/>
      <c r="CV1406" s="11"/>
      <c r="CW1406" s="11"/>
      <c r="CX1406" s="11"/>
      <c r="CY1406" s="11"/>
      <c r="CZ1406" s="11"/>
      <c r="DA1406" s="11"/>
      <c r="DB1406" s="11"/>
      <c r="DC1406" s="11"/>
      <c r="DD1406" s="11"/>
      <c r="DE1406" s="11"/>
      <c r="DF1406" s="11"/>
      <c r="DG1406" s="11"/>
      <c r="DH1406" s="11"/>
      <c r="DI1406" s="11"/>
      <c r="DJ1406" s="11"/>
      <c r="DK1406" s="11"/>
      <c r="DL1406" s="11"/>
      <c r="DM1406" s="11"/>
      <c r="DN1406" s="11"/>
      <c r="DO1406" s="11"/>
      <c r="DP1406" s="11"/>
      <c r="DQ1406" s="11"/>
      <c r="DR1406" s="11"/>
      <c r="DS1406" s="11"/>
      <c r="DT1406" s="11"/>
      <c r="DU1406" s="11"/>
      <c r="DV1406" s="11"/>
      <c r="DW1406" s="11"/>
      <c r="DX1406" s="11"/>
      <c r="DY1406" s="11"/>
      <c r="DZ1406" s="11"/>
      <c r="EA1406" s="11"/>
      <c r="EB1406" s="11"/>
      <c r="EC1406" s="11"/>
      <c r="ED1406" s="11"/>
      <c r="EE1406" s="11"/>
      <c r="EF1406" s="11"/>
      <c r="EG1406" s="11"/>
      <c r="EH1406" s="11"/>
      <c r="EI1406" s="11"/>
      <c r="EJ1406" s="11"/>
      <c r="EK1406" s="11"/>
      <c r="EL1406" s="11"/>
      <c r="EM1406" s="11"/>
      <c r="EN1406" s="11"/>
      <c r="EO1406" s="11"/>
      <c r="EP1406" s="11"/>
      <c r="EQ1406" s="11"/>
      <c r="ER1406" s="11"/>
      <c r="ES1406" s="11"/>
      <c r="ET1406" s="11"/>
      <c r="EU1406" s="11"/>
      <c r="EV1406" s="11"/>
      <c r="EW1406" s="11"/>
      <c r="EX1406" s="11"/>
      <c r="EY1406" s="11"/>
      <c r="EZ1406" s="11"/>
      <c r="FA1406" s="11"/>
      <c r="FB1406" s="11"/>
      <c r="FC1406" s="11"/>
      <c r="FD1406" s="11"/>
      <c r="FE1406" s="11"/>
      <c r="FF1406" s="11"/>
      <c r="FG1406" s="11"/>
      <c r="FH1406" s="11"/>
      <c r="FI1406" s="11"/>
      <c r="FJ1406" s="11"/>
      <c r="FK1406" s="11"/>
      <c r="FL1406" s="11"/>
      <c r="FM1406" s="11"/>
      <c r="FN1406" s="11"/>
      <c r="FO1406" s="11"/>
      <c r="FP1406" s="11"/>
      <c r="FQ1406" s="11"/>
      <c r="FR1406" s="11"/>
      <c r="FS1406" s="11"/>
      <c r="FT1406" s="11"/>
      <c r="FU1406" s="11"/>
      <c r="FV1406" s="11"/>
      <c r="FW1406" s="11"/>
      <c r="FX1406" s="11"/>
      <c r="FY1406" s="11"/>
      <c r="FZ1406" s="11"/>
      <c r="GA1406" s="11"/>
      <c r="GB1406" s="11"/>
      <c r="GC1406" s="11"/>
      <c r="GD1406" s="11"/>
      <c r="GE1406" s="11"/>
      <c r="GF1406" s="11"/>
      <c r="GG1406" s="11"/>
      <c r="GH1406" s="11"/>
      <c r="GI1406" s="11"/>
      <c r="GJ1406" s="11"/>
      <c r="GK1406" s="11"/>
      <c r="GL1406" s="11"/>
      <c r="GM1406" s="11"/>
      <c r="GN1406" s="11"/>
      <c r="GO1406" s="11"/>
      <c r="GP1406" s="11"/>
      <c r="GQ1406" s="11"/>
      <c r="GR1406" s="11"/>
      <c r="GS1406" s="11"/>
      <c r="GT1406" s="11"/>
      <c r="GU1406" s="11"/>
      <c r="GV1406" s="11"/>
      <c r="GW1406" s="11"/>
    </row>
    <row r="1407" spans="1:205" s="4" customFormat="1" ht="18" customHeight="1" x14ac:dyDescent="0.2">
      <c r="A1407" s="50" t="s">
        <v>140</v>
      </c>
      <c r="B1407" s="59">
        <v>43445</v>
      </c>
      <c r="C1407" s="53" t="s">
        <v>222</v>
      </c>
      <c r="D1407" s="54" t="s">
        <v>352</v>
      </c>
      <c r="E1407" s="54" t="s">
        <v>352</v>
      </c>
      <c r="F1407" s="54" t="s">
        <v>352</v>
      </c>
      <c r="G1407" s="54" t="s">
        <v>352</v>
      </c>
      <c r="H1407" s="54" t="s">
        <v>352</v>
      </c>
      <c r="I1407" s="54" t="s">
        <v>352</v>
      </c>
      <c r="J1407" s="54" t="s">
        <v>352</v>
      </c>
      <c r="K1407" s="54" t="s">
        <v>352</v>
      </c>
      <c r="L1407" s="54" t="s">
        <v>352</v>
      </c>
      <c r="M1407" s="54" t="s">
        <v>352</v>
      </c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1"/>
      <c r="BN1407" s="11"/>
      <c r="BO1407" s="11"/>
      <c r="BP1407" s="11"/>
      <c r="BQ1407" s="1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1"/>
      <c r="CB1407" s="11"/>
      <c r="CC1407" s="11"/>
      <c r="CD1407" s="11"/>
      <c r="CE1407" s="11"/>
      <c r="CF1407" s="11"/>
      <c r="CG1407" s="11"/>
      <c r="CH1407" s="11"/>
      <c r="CI1407" s="11"/>
      <c r="CJ1407" s="11"/>
      <c r="CK1407" s="11"/>
      <c r="CL1407" s="11"/>
      <c r="CM1407" s="11"/>
      <c r="CN1407" s="11"/>
      <c r="CO1407" s="11"/>
      <c r="CP1407" s="11"/>
      <c r="CQ1407" s="11"/>
      <c r="CR1407" s="11"/>
      <c r="CS1407" s="11"/>
      <c r="CT1407" s="11"/>
      <c r="CU1407" s="11"/>
      <c r="CV1407" s="11"/>
      <c r="CW1407" s="11"/>
      <c r="CX1407" s="11"/>
      <c r="CY1407" s="11"/>
      <c r="CZ1407" s="11"/>
      <c r="DA1407" s="11"/>
      <c r="DB1407" s="11"/>
      <c r="DC1407" s="11"/>
      <c r="DD1407" s="11"/>
      <c r="DE1407" s="11"/>
      <c r="DF1407" s="11"/>
      <c r="DG1407" s="11"/>
      <c r="DH1407" s="11"/>
      <c r="DI1407" s="11"/>
      <c r="DJ1407" s="11"/>
      <c r="DK1407" s="11"/>
      <c r="DL1407" s="11"/>
      <c r="DM1407" s="11"/>
      <c r="DN1407" s="11"/>
      <c r="DO1407" s="11"/>
      <c r="DP1407" s="11"/>
      <c r="DQ1407" s="11"/>
      <c r="DR1407" s="11"/>
      <c r="DS1407" s="11"/>
      <c r="DT1407" s="11"/>
      <c r="DU1407" s="11"/>
      <c r="DV1407" s="11"/>
      <c r="DW1407" s="11"/>
      <c r="DX1407" s="11"/>
      <c r="DY1407" s="11"/>
      <c r="DZ1407" s="11"/>
      <c r="EA1407" s="11"/>
      <c r="EB1407" s="11"/>
      <c r="EC1407" s="11"/>
      <c r="ED1407" s="11"/>
      <c r="EE1407" s="11"/>
      <c r="EF1407" s="11"/>
      <c r="EG1407" s="11"/>
      <c r="EH1407" s="11"/>
      <c r="EI1407" s="11"/>
      <c r="EJ1407" s="11"/>
      <c r="EK1407" s="11"/>
      <c r="EL1407" s="11"/>
      <c r="EM1407" s="11"/>
      <c r="EN1407" s="11"/>
      <c r="EO1407" s="11"/>
      <c r="EP1407" s="11"/>
      <c r="EQ1407" s="11"/>
      <c r="ER1407" s="11"/>
      <c r="ES1407" s="11"/>
      <c r="ET1407" s="11"/>
      <c r="EU1407" s="11"/>
      <c r="EV1407" s="11"/>
      <c r="EW1407" s="11"/>
      <c r="EX1407" s="11"/>
      <c r="EY1407" s="11"/>
      <c r="EZ1407" s="11"/>
      <c r="FA1407" s="11"/>
      <c r="FB1407" s="11"/>
      <c r="FC1407" s="11"/>
      <c r="FD1407" s="11"/>
      <c r="FE1407" s="11"/>
      <c r="FF1407" s="11"/>
      <c r="FG1407" s="11"/>
      <c r="FH1407" s="11"/>
      <c r="FI1407" s="11"/>
      <c r="FJ1407" s="11"/>
      <c r="FK1407" s="11"/>
      <c r="FL1407" s="11"/>
      <c r="FM1407" s="11"/>
      <c r="FN1407" s="11"/>
      <c r="FO1407" s="11"/>
      <c r="FP1407" s="11"/>
      <c r="FQ1407" s="11"/>
      <c r="FR1407" s="11"/>
      <c r="FS1407" s="11"/>
      <c r="FT1407" s="11"/>
      <c r="FU1407" s="11"/>
      <c r="FV1407" s="11"/>
      <c r="FW1407" s="11"/>
      <c r="FX1407" s="11"/>
      <c r="FY1407" s="11"/>
      <c r="FZ1407" s="11"/>
      <c r="GA1407" s="11"/>
      <c r="GB1407" s="11"/>
      <c r="GC1407" s="11"/>
      <c r="GD1407" s="11"/>
      <c r="GE1407" s="11"/>
      <c r="GF1407" s="11"/>
      <c r="GG1407" s="11"/>
      <c r="GH1407" s="11"/>
      <c r="GI1407" s="11"/>
      <c r="GJ1407" s="11"/>
      <c r="GK1407" s="11"/>
      <c r="GL1407" s="11"/>
      <c r="GM1407" s="11"/>
      <c r="GN1407" s="11"/>
      <c r="GO1407" s="11"/>
      <c r="GP1407" s="11"/>
      <c r="GQ1407" s="11"/>
      <c r="GR1407" s="11"/>
      <c r="GS1407" s="11"/>
      <c r="GT1407" s="11"/>
      <c r="GU1407" s="11"/>
      <c r="GV1407" s="11"/>
      <c r="GW1407" s="11"/>
    </row>
    <row r="1408" spans="1:205" s="4" customFormat="1" ht="18" customHeight="1" x14ac:dyDescent="0.2">
      <c r="A1408" s="50" t="s">
        <v>140</v>
      </c>
      <c r="B1408" s="59">
        <v>43627</v>
      </c>
      <c r="C1408" s="53" t="s">
        <v>601</v>
      </c>
      <c r="D1408" s="54" t="s">
        <v>352</v>
      </c>
      <c r="E1408" s="54" t="s">
        <v>352</v>
      </c>
      <c r="F1408" s="54" t="s">
        <v>352</v>
      </c>
      <c r="G1408" s="54" t="s">
        <v>352</v>
      </c>
      <c r="H1408" s="54" t="s">
        <v>352</v>
      </c>
      <c r="I1408" s="54" t="s">
        <v>352</v>
      </c>
      <c r="J1408" s="54" t="s">
        <v>352</v>
      </c>
      <c r="K1408" s="54" t="s">
        <v>352</v>
      </c>
      <c r="L1408" s="54" t="s">
        <v>352</v>
      </c>
      <c r="M1408" s="54" t="s">
        <v>352</v>
      </c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11"/>
      <c r="BQ1408" s="1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1"/>
      <c r="CB1408" s="11"/>
      <c r="CC1408" s="11"/>
      <c r="CD1408" s="11"/>
      <c r="CE1408" s="11"/>
      <c r="CF1408" s="11"/>
      <c r="CG1408" s="11"/>
      <c r="CH1408" s="11"/>
      <c r="CI1408" s="11"/>
      <c r="CJ1408" s="11"/>
      <c r="CK1408" s="11"/>
      <c r="CL1408" s="11"/>
      <c r="CM1408" s="11"/>
      <c r="CN1408" s="11"/>
      <c r="CO1408" s="11"/>
      <c r="CP1408" s="11"/>
      <c r="CQ1408" s="11"/>
      <c r="CR1408" s="11"/>
      <c r="CS1408" s="11"/>
      <c r="CT1408" s="11"/>
      <c r="CU1408" s="11"/>
      <c r="CV1408" s="11"/>
      <c r="CW1408" s="11"/>
      <c r="CX1408" s="11"/>
      <c r="CY1408" s="11"/>
      <c r="CZ1408" s="11"/>
      <c r="DA1408" s="11"/>
      <c r="DB1408" s="11"/>
      <c r="DC1408" s="11"/>
      <c r="DD1408" s="11"/>
      <c r="DE1408" s="11"/>
      <c r="DF1408" s="11"/>
      <c r="DG1408" s="11"/>
      <c r="DH1408" s="11"/>
      <c r="DI1408" s="11"/>
      <c r="DJ1408" s="11"/>
      <c r="DK1408" s="11"/>
      <c r="DL1408" s="11"/>
      <c r="DM1408" s="11"/>
      <c r="DN1408" s="11"/>
      <c r="DO1408" s="11"/>
      <c r="DP1408" s="11"/>
      <c r="DQ1408" s="11"/>
      <c r="DR1408" s="11"/>
      <c r="DS1408" s="11"/>
      <c r="DT1408" s="11"/>
      <c r="DU1408" s="11"/>
      <c r="DV1408" s="11"/>
      <c r="DW1408" s="11"/>
      <c r="DX1408" s="11"/>
      <c r="DY1408" s="11"/>
      <c r="DZ1408" s="11"/>
      <c r="EA1408" s="11"/>
      <c r="EB1408" s="11"/>
      <c r="EC1408" s="11"/>
      <c r="ED1408" s="11"/>
      <c r="EE1408" s="11"/>
      <c r="EF1408" s="11"/>
      <c r="EG1408" s="11"/>
      <c r="EH1408" s="11"/>
      <c r="EI1408" s="11"/>
      <c r="EJ1408" s="11"/>
      <c r="EK1408" s="11"/>
      <c r="EL1408" s="11"/>
      <c r="EM1408" s="11"/>
      <c r="EN1408" s="11"/>
      <c r="EO1408" s="11"/>
      <c r="EP1408" s="11"/>
      <c r="EQ1408" s="11"/>
      <c r="ER1408" s="11"/>
      <c r="ES1408" s="11"/>
      <c r="ET1408" s="11"/>
      <c r="EU1408" s="11"/>
      <c r="EV1408" s="11"/>
      <c r="EW1408" s="11"/>
      <c r="EX1408" s="11"/>
      <c r="EY1408" s="11"/>
      <c r="EZ1408" s="11"/>
      <c r="FA1408" s="11"/>
      <c r="FB1408" s="11"/>
      <c r="FC1408" s="11"/>
      <c r="FD1408" s="11"/>
      <c r="FE1408" s="11"/>
      <c r="FF1408" s="11"/>
      <c r="FG1408" s="11"/>
      <c r="FH1408" s="11"/>
      <c r="FI1408" s="11"/>
      <c r="FJ1408" s="11"/>
      <c r="FK1408" s="11"/>
      <c r="FL1408" s="11"/>
      <c r="FM1408" s="11"/>
      <c r="FN1408" s="11"/>
      <c r="FO1408" s="11"/>
      <c r="FP1408" s="11"/>
      <c r="FQ1408" s="11"/>
      <c r="FR1408" s="11"/>
      <c r="FS1408" s="11"/>
      <c r="FT1408" s="11"/>
      <c r="FU1408" s="11"/>
      <c r="FV1408" s="11"/>
      <c r="FW1408" s="11"/>
      <c r="FX1408" s="11"/>
      <c r="FY1408" s="11"/>
      <c r="FZ1408" s="11"/>
      <c r="GA1408" s="11"/>
      <c r="GB1408" s="11"/>
      <c r="GC1408" s="11"/>
      <c r="GD1408" s="11"/>
      <c r="GE1408" s="11"/>
      <c r="GF1408" s="11"/>
      <c r="GG1408" s="11"/>
      <c r="GH1408" s="11"/>
      <c r="GI1408" s="11"/>
      <c r="GJ1408" s="11"/>
      <c r="GK1408" s="11"/>
      <c r="GL1408" s="11"/>
      <c r="GM1408" s="11"/>
      <c r="GN1408" s="11"/>
      <c r="GO1408" s="11"/>
      <c r="GP1408" s="11"/>
      <c r="GQ1408" s="11"/>
      <c r="GR1408" s="11"/>
      <c r="GS1408" s="11"/>
      <c r="GT1408" s="11"/>
      <c r="GU1408" s="11"/>
      <c r="GV1408" s="11"/>
      <c r="GW1408" s="11"/>
    </row>
    <row r="1409" spans="1:205" s="4" customFormat="1" ht="18" customHeight="1" x14ac:dyDescent="0.2">
      <c r="A1409" s="50" t="s">
        <v>140</v>
      </c>
      <c r="B1409" s="59">
        <v>43837</v>
      </c>
      <c r="C1409" s="53" t="s">
        <v>515</v>
      </c>
      <c r="D1409" s="54" t="s">
        <v>352</v>
      </c>
      <c r="E1409" s="54" t="s">
        <v>352</v>
      </c>
      <c r="F1409" s="54" t="s">
        <v>352</v>
      </c>
      <c r="G1409" s="54" t="s">
        <v>352</v>
      </c>
      <c r="H1409" s="54" t="s">
        <v>352</v>
      </c>
      <c r="I1409" s="54" t="s">
        <v>352</v>
      </c>
      <c r="J1409" s="54" t="s">
        <v>352</v>
      </c>
      <c r="K1409" s="54" t="s">
        <v>352</v>
      </c>
      <c r="L1409" s="54" t="s">
        <v>352</v>
      </c>
      <c r="M1409" s="54" t="s">
        <v>352</v>
      </c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11"/>
      <c r="BQ1409" s="1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1"/>
      <c r="CB1409" s="11"/>
      <c r="CC1409" s="11"/>
      <c r="CD1409" s="11"/>
      <c r="CE1409" s="11"/>
      <c r="CF1409" s="11"/>
      <c r="CG1409" s="11"/>
      <c r="CH1409" s="11"/>
      <c r="CI1409" s="11"/>
      <c r="CJ1409" s="11"/>
      <c r="CK1409" s="11"/>
      <c r="CL1409" s="11"/>
      <c r="CM1409" s="11"/>
      <c r="CN1409" s="11"/>
      <c r="CO1409" s="11"/>
      <c r="CP1409" s="11"/>
      <c r="CQ1409" s="11"/>
      <c r="CR1409" s="11"/>
      <c r="CS1409" s="11"/>
      <c r="CT1409" s="11"/>
      <c r="CU1409" s="11"/>
      <c r="CV1409" s="11"/>
      <c r="CW1409" s="11"/>
      <c r="CX1409" s="11"/>
      <c r="CY1409" s="11"/>
      <c r="CZ1409" s="11"/>
      <c r="DA1409" s="11"/>
      <c r="DB1409" s="11"/>
      <c r="DC1409" s="11"/>
      <c r="DD1409" s="11"/>
      <c r="DE1409" s="11"/>
      <c r="DF1409" s="11"/>
      <c r="DG1409" s="11"/>
      <c r="DH1409" s="11"/>
      <c r="DI1409" s="11"/>
      <c r="DJ1409" s="11"/>
      <c r="DK1409" s="11"/>
      <c r="DL1409" s="11"/>
      <c r="DM1409" s="11"/>
      <c r="DN1409" s="11"/>
      <c r="DO1409" s="11"/>
      <c r="DP1409" s="11"/>
      <c r="DQ1409" s="11"/>
      <c r="DR1409" s="11"/>
      <c r="DS1409" s="11"/>
      <c r="DT1409" s="11"/>
      <c r="DU1409" s="11"/>
      <c r="DV1409" s="11"/>
      <c r="DW1409" s="11"/>
      <c r="DX1409" s="11"/>
      <c r="DY1409" s="11"/>
      <c r="DZ1409" s="11"/>
      <c r="EA1409" s="11"/>
      <c r="EB1409" s="11"/>
      <c r="EC1409" s="11"/>
      <c r="ED1409" s="11"/>
      <c r="EE1409" s="11"/>
      <c r="EF1409" s="11"/>
      <c r="EG1409" s="11"/>
      <c r="EH1409" s="11"/>
      <c r="EI1409" s="11"/>
      <c r="EJ1409" s="11"/>
      <c r="EK1409" s="11"/>
      <c r="EL1409" s="11"/>
      <c r="EM1409" s="11"/>
      <c r="EN1409" s="11"/>
      <c r="EO1409" s="11"/>
      <c r="EP1409" s="11"/>
      <c r="EQ1409" s="11"/>
      <c r="ER1409" s="11"/>
      <c r="ES1409" s="11"/>
      <c r="ET1409" s="11"/>
      <c r="EU1409" s="11"/>
      <c r="EV1409" s="11"/>
      <c r="EW1409" s="11"/>
      <c r="EX1409" s="11"/>
      <c r="EY1409" s="11"/>
      <c r="EZ1409" s="11"/>
      <c r="FA1409" s="11"/>
      <c r="FB1409" s="11"/>
      <c r="FC1409" s="11"/>
      <c r="FD1409" s="11"/>
      <c r="FE1409" s="11"/>
      <c r="FF1409" s="11"/>
      <c r="FG1409" s="11"/>
      <c r="FH1409" s="11"/>
      <c r="FI1409" s="11"/>
      <c r="FJ1409" s="11"/>
      <c r="FK1409" s="11"/>
      <c r="FL1409" s="11"/>
      <c r="FM1409" s="11"/>
      <c r="FN1409" s="11"/>
      <c r="FO1409" s="11"/>
      <c r="FP1409" s="11"/>
      <c r="FQ1409" s="11"/>
      <c r="FR1409" s="11"/>
      <c r="FS1409" s="11"/>
      <c r="FT1409" s="11"/>
      <c r="FU1409" s="11"/>
      <c r="FV1409" s="11"/>
      <c r="FW1409" s="11"/>
      <c r="FX1409" s="11"/>
      <c r="FY1409" s="11"/>
      <c r="FZ1409" s="11"/>
      <c r="GA1409" s="11"/>
      <c r="GB1409" s="11"/>
      <c r="GC1409" s="11"/>
      <c r="GD1409" s="11"/>
      <c r="GE1409" s="11"/>
      <c r="GF1409" s="11"/>
      <c r="GG1409" s="11"/>
      <c r="GH1409" s="11"/>
      <c r="GI1409" s="11"/>
      <c r="GJ1409" s="11"/>
      <c r="GK1409" s="11"/>
      <c r="GL1409" s="11"/>
      <c r="GM1409" s="11"/>
      <c r="GN1409" s="11"/>
      <c r="GO1409" s="11"/>
      <c r="GP1409" s="11"/>
      <c r="GQ1409" s="11"/>
      <c r="GR1409" s="11"/>
      <c r="GS1409" s="11"/>
      <c r="GT1409" s="11"/>
      <c r="GU1409" s="11"/>
      <c r="GV1409" s="11"/>
      <c r="GW1409" s="11"/>
    </row>
    <row r="1410" spans="1:205" s="4" customFormat="1" ht="18" customHeight="1" x14ac:dyDescent="0.2">
      <c r="A1410" s="50" t="s">
        <v>140</v>
      </c>
      <c r="B1410" s="59">
        <v>44018</v>
      </c>
      <c r="C1410" s="53" t="s">
        <v>184</v>
      </c>
      <c r="D1410" s="54" t="s">
        <v>352</v>
      </c>
      <c r="E1410" s="54" t="s">
        <v>352</v>
      </c>
      <c r="F1410" s="54" t="s">
        <v>352</v>
      </c>
      <c r="G1410" s="54" t="s">
        <v>352</v>
      </c>
      <c r="H1410" s="54" t="s">
        <v>352</v>
      </c>
      <c r="I1410" s="54" t="s">
        <v>352</v>
      </c>
      <c r="J1410" s="54" t="s">
        <v>352</v>
      </c>
      <c r="K1410" s="54" t="s">
        <v>352</v>
      </c>
      <c r="L1410" s="54" t="s">
        <v>352</v>
      </c>
      <c r="M1410" s="54" t="s">
        <v>352</v>
      </c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11"/>
      <c r="BQ1410" s="1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1"/>
      <c r="CB1410" s="11"/>
      <c r="CC1410" s="11"/>
      <c r="CD1410" s="11"/>
      <c r="CE1410" s="11"/>
      <c r="CF1410" s="11"/>
      <c r="CG1410" s="11"/>
      <c r="CH1410" s="11"/>
      <c r="CI1410" s="11"/>
      <c r="CJ1410" s="11"/>
      <c r="CK1410" s="11"/>
      <c r="CL1410" s="11"/>
      <c r="CM1410" s="11"/>
      <c r="CN1410" s="11"/>
      <c r="CO1410" s="11"/>
      <c r="CP1410" s="11"/>
      <c r="CQ1410" s="11"/>
      <c r="CR1410" s="11"/>
      <c r="CS1410" s="11"/>
      <c r="CT1410" s="11"/>
      <c r="CU1410" s="11"/>
      <c r="CV1410" s="11"/>
      <c r="CW1410" s="11"/>
      <c r="CX1410" s="11"/>
      <c r="CY1410" s="11"/>
      <c r="CZ1410" s="11"/>
      <c r="DA1410" s="11"/>
      <c r="DB1410" s="11"/>
      <c r="DC1410" s="11"/>
      <c r="DD1410" s="11"/>
      <c r="DE1410" s="11"/>
      <c r="DF1410" s="11"/>
      <c r="DG1410" s="11"/>
      <c r="DH1410" s="11"/>
      <c r="DI1410" s="11"/>
      <c r="DJ1410" s="11"/>
      <c r="DK1410" s="11"/>
      <c r="DL1410" s="11"/>
      <c r="DM1410" s="11"/>
      <c r="DN1410" s="11"/>
      <c r="DO1410" s="11"/>
      <c r="DP1410" s="11"/>
      <c r="DQ1410" s="11"/>
      <c r="DR1410" s="11"/>
      <c r="DS1410" s="11"/>
      <c r="DT1410" s="11"/>
      <c r="DU1410" s="11"/>
      <c r="DV1410" s="11"/>
      <c r="DW1410" s="11"/>
      <c r="DX1410" s="11"/>
      <c r="DY1410" s="11"/>
      <c r="DZ1410" s="11"/>
      <c r="EA1410" s="11"/>
      <c r="EB1410" s="11"/>
      <c r="EC1410" s="11"/>
      <c r="ED1410" s="11"/>
      <c r="EE1410" s="11"/>
      <c r="EF1410" s="11"/>
      <c r="EG1410" s="11"/>
      <c r="EH1410" s="11"/>
      <c r="EI1410" s="11"/>
      <c r="EJ1410" s="11"/>
      <c r="EK1410" s="11"/>
      <c r="EL1410" s="11"/>
      <c r="EM1410" s="11"/>
      <c r="EN1410" s="11"/>
      <c r="EO1410" s="11"/>
      <c r="EP1410" s="11"/>
      <c r="EQ1410" s="11"/>
      <c r="ER1410" s="11"/>
      <c r="ES1410" s="11"/>
      <c r="ET1410" s="11"/>
      <c r="EU1410" s="11"/>
      <c r="EV1410" s="11"/>
      <c r="EW1410" s="11"/>
      <c r="EX1410" s="11"/>
      <c r="EY1410" s="11"/>
      <c r="EZ1410" s="11"/>
      <c r="FA1410" s="11"/>
      <c r="FB1410" s="11"/>
      <c r="FC1410" s="11"/>
      <c r="FD1410" s="11"/>
      <c r="FE1410" s="11"/>
      <c r="FF1410" s="11"/>
      <c r="FG1410" s="11"/>
      <c r="FH1410" s="11"/>
      <c r="FI1410" s="11"/>
      <c r="FJ1410" s="11"/>
      <c r="FK1410" s="11"/>
      <c r="FL1410" s="11"/>
      <c r="FM1410" s="11"/>
      <c r="FN1410" s="11"/>
      <c r="FO1410" s="11"/>
      <c r="FP1410" s="11"/>
      <c r="FQ1410" s="11"/>
      <c r="FR1410" s="11"/>
      <c r="FS1410" s="11"/>
      <c r="FT1410" s="11"/>
      <c r="FU1410" s="11"/>
      <c r="FV1410" s="11"/>
      <c r="FW1410" s="11"/>
      <c r="FX1410" s="11"/>
      <c r="FY1410" s="11"/>
      <c r="FZ1410" s="11"/>
      <c r="GA1410" s="11"/>
      <c r="GB1410" s="11"/>
      <c r="GC1410" s="11"/>
      <c r="GD1410" s="11"/>
      <c r="GE1410" s="11"/>
      <c r="GF1410" s="11"/>
      <c r="GG1410" s="11"/>
      <c r="GH1410" s="11"/>
      <c r="GI1410" s="11"/>
      <c r="GJ1410" s="11"/>
      <c r="GK1410" s="11"/>
      <c r="GL1410" s="11"/>
      <c r="GM1410" s="11"/>
      <c r="GN1410" s="11"/>
      <c r="GO1410" s="11"/>
      <c r="GP1410" s="11"/>
      <c r="GQ1410" s="11"/>
      <c r="GR1410" s="11"/>
      <c r="GS1410" s="11"/>
      <c r="GT1410" s="11"/>
      <c r="GU1410" s="11"/>
      <c r="GV1410" s="11"/>
      <c r="GW1410" s="11"/>
    </row>
    <row r="1411" spans="1:205" s="4" customFormat="1" ht="18" customHeight="1" x14ac:dyDescent="0.2">
      <c r="A1411" s="50" t="s">
        <v>140</v>
      </c>
      <c r="B1411" s="59">
        <v>44221</v>
      </c>
      <c r="C1411" s="53" t="s">
        <v>372</v>
      </c>
      <c r="D1411" s="54" t="s">
        <v>352</v>
      </c>
      <c r="E1411" s="54" t="s">
        <v>352</v>
      </c>
      <c r="F1411" s="54" t="s">
        <v>352</v>
      </c>
      <c r="G1411" s="54" t="s">
        <v>352</v>
      </c>
      <c r="H1411" s="54" t="s">
        <v>352</v>
      </c>
      <c r="I1411" s="54" t="s">
        <v>352</v>
      </c>
      <c r="J1411" s="54" t="s">
        <v>352</v>
      </c>
      <c r="K1411" s="54" t="s">
        <v>352</v>
      </c>
      <c r="L1411" s="54" t="s">
        <v>352</v>
      </c>
      <c r="M1411" s="54" t="s">
        <v>352</v>
      </c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1"/>
      <c r="CB1411" s="11"/>
      <c r="CC1411" s="11"/>
      <c r="CD1411" s="11"/>
      <c r="CE1411" s="11"/>
      <c r="CF1411" s="11"/>
      <c r="CG1411" s="11"/>
      <c r="CH1411" s="11"/>
      <c r="CI1411" s="11"/>
      <c r="CJ1411" s="11"/>
      <c r="CK1411" s="11"/>
      <c r="CL1411" s="11"/>
      <c r="CM1411" s="11"/>
      <c r="CN1411" s="11"/>
      <c r="CO1411" s="11"/>
      <c r="CP1411" s="11"/>
      <c r="CQ1411" s="11"/>
      <c r="CR1411" s="11"/>
      <c r="CS1411" s="11"/>
      <c r="CT1411" s="11"/>
      <c r="CU1411" s="11"/>
      <c r="CV1411" s="11"/>
      <c r="CW1411" s="11"/>
      <c r="CX1411" s="11"/>
      <c r="CY1411" s="11"/>
      <c r="CZ1411" s="11"/>
      <c r="DA1411" s="11"/>
      <c r="DB1411" s="11"/>
      <c r="DC1411" s="11"/>
      <c r="DD1411" s="11"/>
      <c r="DE1411" s="11"/>
      <c r="DF1411" s="11"/>
      <c r="DG1411" s="11"/>
      <c r="DH1411" s="11"/>
      <c r="DI1411" s="11"/>
      <c r="DJ1411" s="11"/>
      <c r="DK1411" s="11"/>
      <c r="DL1411" s="11"/>
      <c r="DM1411" s="11"/>
      <c r="DN1411" s="11"/>
      <c r="DO1411" s="11"/>
      <c r="DP1411" s="11"/>
      <c r="DQ1411" s="11"/>
      <c r="DR1411" s="11"/>
      <c r="DS1411" s="11"/>
      <c r="DT1411" s="11"/>
      <c r="DU1411" s="11"/>
      <c r="DV1411" s="11"/>
      <c r="DW1411" s="11"/>
      <c r="DX1411" s="11"/>
      <c r="DY1411" s="11"/>
      <c r="DZ1411" s="11"/>
      <c r="EA1411" s="11"/>
      <c r="EB1411" s="11"/>
      <c r="EC1411" s="11"/>
      <c r="ED1411" s="11"/>
      <c r="EE1411" s="11"/>
      <c r="EF1411" s="11"/>
      <c r="EG1411" s="11"/>
      <c r="EH1411" s="11"/>
      <c r="EI1411" s="11"/>
      <c r="EJ1411" s="11"/>
      <c r="EK1411" s="11"/>
      <c r="EL1411" s="11"/>
      <c r="EM1411" s="11"/>
      <c r="EN1411" s="11"/>
      <c r="EO1411" s="11"/>
      <c r="EP1411" s="11"/>
      <c r="EQ1411" s="11"/>
      <c r="ER1411" s="11"/>
      <c r="ES1411" s="11"/>
      <c r="ET1411" s="11"/>
      <c r="EU1411" s="11"/>
      <c r="EV1411" s="11"/>
      <c r="EW1411" s="11"/>
      <c r="EX1411" s="11"/>
      <c r="EY1411" s="11"/>
      <c r="EZ1411" s="11"/>
      <c r="FA1411" s="11"/>
      <c r="FB1411" s="11"/>
      <c r="FC1411" s="11"/>
      <c r="FD1411" s="11"/>
      <c r="FE1411" s="11"/>
      <c r="FF1411" s="11"/>
      <c r="FG1411" s="11"/>
      <c r="FH1411" s="11"/>
      <c r="FI1411" s="11"/>
      <c r="FJ1411" s="11"/>
      <c r="FK1411" s="11"/>
      <c r="FL1411" s="11"/>
      <c r="FM1411" s="11"/>
      <c r="FN1411" s="11"/>
      <c r="FO1411" s="11"/>
      <c r="FP1411" s="11"/>
      <c r="FQ1411" s="11"/>
      <c r="FR1411" s="11"/>
      <c r="FS1411" s="11"/>
      <c r="FT1411" s="11"/>
      <c r="FU1411" s="11"/>
      <c r="FV1411" s="11"/>
      <c r="FW1411" s="11"/>
      <c r="FX1411" s="11"/>
      <c r="FY1411" s="11"/>
      <c r="FZ1411" s="11"/>
      <c r="GA1411" s="11"/>
      <c r="GB1411" s="11"/>
      <c r="GC1411" s="11"/>
      <c r="GD1411" s="11"/>
      <c r="GE1411" s="11"/>
      <c r="GF1411" s="11"/>
      <c r="GG1411" s="11"/>
      <c r="GH1411" s="11"/>
      <c r="GI1411" s="11"/>
      <c r="GJ1411" s="11"/>
      <c r="GK1411" s="11"/>
      <c r="GL1411" s="11"/>
      <c r="GM1411" s="11"/>
      <c r="GN1411" s="11"/>
      <c r="GO1411" s="11"/>
      <c r="GP1411" s="11"/>
      <c r="GQ1411" s="11"/>
      <c r="GR1411" s="11"/>
      <c r="GS1411" s="11"/>
      <c r="GT1411" s="11"/>
      <c r="GU1411" s="11"/>
      <c r="GV1411" s="11"/>
      <c r="GW1411" s="11"/>
    </row>
    <row r="1412" spans="1:205" s="4" customFormat="1" ht="18" customHeight="1" x14ac:dyDescent="0.2">
      <c r="A1412" s="50" t="s">
        <v>16</v>
      </c>
      <c r="B1412" s="49">
        <v>40045</v>
      </c>
      <c r="C1412" s="39" t="s">
        <v>351</v>
      </c>
      <c r="D1412" s="31" t="s">
        <v>19</v>
      </c>
      <c r="E1412" s="18" t="s">
        <v>19</v>
      </c>
      <c r="F1412" s="18" t="s">
        <v>19</v>
      </c>
      <c r="G1412" s="18" t="s">
        <v>25</v>
      </c>
      <c r="H1412" s="16" t="s">
        <v>25</v>
      </c>
      <c r="I1412" s="18" t="s">
        <v>21</v>
      </c>
      <c r="J1412" s="28" t="s">
        <v>48</v>
      </c>
      <c r="K1412" s="28" t="s">
        <v>36</v>
      </c>
      <c r="L1412" s="28" t="s">
        <v>37</v>
      </c>
      <c r="M1412" s="28" t="s">
        <v>37</v>
      </c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11"/>
      <c r="CF1412" s="11"/>
      <c r="CG1412" s="11"/>
      <c r="CH1412" s="11"/>
      <c r="CI1412" s="11"/>
      <c r="CJ1412" s="11"/>
      <c r="CK1412" s="11"/>
      <c r="CL1412" s="11"/>
      <c r="CM1412" s="11"/>
      <c r="CN1412" s="11"/>
      <c r="CO1412" s="11"/>
      <c r="CP1412" s="11"/>
      <c r="CQ1412" s="11"/>
      <c r="CR1412" s="11"/>
      <c r="CS1412" s="11"/>
      <c r="CT1412" s="11"/>
      <c r="CU1412" s="11"/>
      <c r="CV1412" s="11"/>
      <c r="CW1412" s="11"/>
      <c r="CX1412" s="11"/>
      <c r="CY1412" s="11"/>
      <c r="CZ1412" s="11"/>
      <c r="DA1412" s="11"/>
      <c r="DB1412" s="11"/>
      <c r="DC1412" s="11"/>
      <c r="DD1412" s="11"/>
      <c r="DE1412" s="11"/>
      <c r="DF1412" s="11"/>
      <c r="DG1412" s="11"/>
      <c r="DH1412" s="11"/>
      <c r="DI1412" s="11"/>
      <c r="DJ1412" s="11"/>
      <c r="DK1412" s="11"/>
      <c r="DL1412" s="11"/>
      <c r="DM1412" s="11"/>
      <c r="DN1412" s="11"/>
      <c r="DO1412" s="11"/>
      <c r="DP1412" s="11"/>
      <c r="DQ1412" s="11"/>
      <c r="DR1412" s="11"/>
      <c r="DS1412" s="11"/>
      <c r="DT1412" s="11"/>
      <c r="DU1412" s="11"/>
      <c r="DV1412" s="11"/>
      <c r="DW1412" s="11"/>
      <c r="DX1412" s="11"/>
      <c r="DY1412" s="11"/>
      <c r="DZ1412" s="11"/>
      <c r="EA1412" s="11"/>
      <c r="EB1412" s="11"/>
      <c r="EC1412" s="11"/>
      <c r="ED1412" s="11"/>
      <c r="EE1412" s="11"/>
      <c r="EF1412" s="11"/>
      <c r="EG1412" s="11"/>
      <c r="EH1412" s="11"/>
      <c r="EI1412" s="11"/>
      <c r="EJ1412" s="11"/>
      <c r="EK1412" s="11"/>
      <c r="EL1412" s="11"/>
      <c r="EM1412" s="11"/>
      <c r="EN1412" s="11"/>
      <c r="EO1412" s="11"/>
      <c r="EP1412" s="11"/>
      <c r="EQ1412" s="11"/>
      <c r="ER1412" s="11"/>
      <c r="ES1412" s="11"/>
      <c r="ET1412" s="11"/>
      <c r="EU1412" s="11"/>
      <c r="EV1412" s="11"/>
      <c r="EW1412" s="11"/>
      <c r="EX1412" s="11"/>
      <c r="EY1412" s="11"/>
      <c r="EZ1412" s="11"/>
      <c r="FA1412" s="11"/>
      <c r="FB1412" s="11"/>
      <c r="FC1412" s="11"/>
      <c r="FD1412" s="11"/>
      <c r="FE1412" s="11"/>
      <c r="FF1412" s="11"/>
      <c r="FG1412" s="11"/>
      <c r="FH1412" s="11"/>
      <c r="FI1412" s="11"/>
      <c r="FJ1412" s="11"/>
      <c r="FK1412" s="11"/>
      <c r="FL1412" s="11"/>
      <c r="FM1412" s="11"/>
      <c r="FN1412" s="11"/>
      <c r="FO1412" s="11"/>
      <c r="FP1412" s="11"/>
      <c r="FQ1412" s="11"/>
      <c r="FR1412" s="11"/>
      <c r="FS1412" s="11"/>
      <c r="FT1412" s="11"/>
      <c r="FU1412" s="11"/>
      <c r="FV1412" s="11"/>
      <c r="FW1412" s="11"/>
      <c r="FX1412" s="11"/>
      <c r="FY1412" s="11"/>
      <c r="FZ1412" s="11"/>
      <c r="GA1412" s="11"/>
      <c r="GB1412" s="11"/>
      <c r="GC1412" s="11"/>
      <c r="GD1412" s="11"/>
      <c r="GE1412" s="11"/>
      <c r="GF1412" s="11"/>
      <c r="GG1412" s="11"/>
      <c r="GH1412" s="11"/>
      <c r="GI1412" s="11"/>
      <c r="GJ1412" s="11"/>
      <c r="GK1412" s="11"/>
      <c r="GL1412" s="11"/>
      <c r="GM1412" s="11"/>
      <c r="GN1412" s="11"/>
      <c r="GO1412" s="11"/>
      <c r="GP1412" s="11"/>
      <c r="GQ1412" s="11"/>
      <c r="GR1412" s="11"/>
      <c r="GS1412" s="11"/>
      <c r="GT1412" s="11"/>
      <c r="GU1412" s="11"/>
      <c r="GV1412" s="11"/>
      <c r="GW1412" s="11"/>
    </row>
    <row r="1413" spans="1:205" s="4" customFormat="1" ht="18" customHeight="1" x14ac:dyDescent="0.2">
      <c r="A1413" s="50" t="s">
        <v>16</v>
      </c>
      <c r="B1413" s="49">
        <v>40157</v>
      </c>
      <c r="C1413" s="39" t="s">
        <v>351</v>
      </c>
      <c r="D1413" s="31">
        <v>0.1469</v>
      </c>
      <c r="E1413" s="18">
        <v>4.7000000000000002E-3</v>
      </c>
      <c r="F1413" s="18">
        <v>7.6700000000000004E-2</v>
      </c>
      <c r="G1413" s="18">
        <v>2.8999999999999998E-3</v>
      </c>
      <c r="H1413" s="16">
        <v>0.23119999999999999</v>
      </c>
      <c r="I1413" s="18" t="s">
        <v>56</v>
      </c>
      <c r="J1413" s="28">
        <v>1.71</v>
      </c>
      <c r="K1413" s="28" t="s">
        <v>58</v>
      </c>
      <c r="L1413" s="28" t="s">
        <v>59</v>
      </c>
      <c r="M1413" s="28">
        <v>1.71</v>
      </c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  <c r="BJ1413" s="11"/>
      <c r="BK1413" s="11"/>
      <c r="BL1413" s="11"/>
      <c r="BM1413" s="11"/>
      <c r="BN1413" s="11"/>
      <c r="BO1413" s="11"/>
      <c r="BP1413" s="11"/>
      <c r="BQ1413" s="11"/>
      <c r="BR1413" s="11"/>
      <c r="BS1413" s="11"/>
      <c r="BT1413" s="11"/>
      <c r="BU1413" s="11"/>
      <c r="BV1413" s="11"/>
      <c r="BW1413" s="11"/>
      <c r="BX1413" s="11"/>
      <c r="BY1413" s="11"/>
      <c r="BZ1413" s="11"/>
      <c r="CA1413" s="11"/>
      <c r="CB1413" s="11"/>
      <c r="CC1413" s="11"/>
      <c r="CD1413" s="11"/>
      <c r="CE1413" s="11"/>
      <c r="CF1413" s="11"/>
      <c r="CG1413" s="11"/>
      <c r="CH1413" s="11"/>
      <c r="CI1413" s="11"/>
      <c r="CJ1413" s="11"/>
      <c r="CK1413" s="11"/>
      <c r="CL1413" s="11"/>
      <c r="CM1413" s="11"/>
      <c r="CN1413" s="11"/>
      <c r="CO1413" s="11"/>
      <c r="CP1413" s="11"/>
      <c r="CQ1413" s="11"/>
      <c r="CR1413" s="11"/>
      <c r="CS1413" s="11"/>
      <c r="CT1413" s="11"/>
      <c r="CU1413" s="11"/>
      <c r="CV1413" s="11"/>
      <c r="CW1413" s="11"/>
      <c r="CX1413" s="11"/>
      <c r="CY1413" s="11"/>
      <c r="CZ1413" s="11"/>
      <c r="DA1413" s="11"/>
      <c r="DB1413" s="11"/>
      <c r="DC1413" s="11"/>
      <c r="DD1413" s="11"/>
      <c r="DE1413" s="11"/>
      <c r="DF1413" s="11"/>
      <c r="DG1413" s="11"/>
      <c r="DH1413" s="11"/>
      <c r="DI1413" s="11"/>
      <c r="DJ1413" s="11"/>
      <c r="DK1413" s="11"/>
      <c r="DL1413" s="11"/>
      <c r="DM1413" s="11"/>
      <c r="DN1413" s="11"/>
      <c r="DO1413" s="11"/>
      <c r="DP1413" s="11"/>
      <c r="DQ1413" s="11"/>
      <c r="DR1413" s="11"/>
      <c r="DS1413" s="11"/>
      <c r="DT1413" s="11"/>
      <c r="DU1413" s="11"/>
      <c r="DV1413" s="11"/>
      <c r="DW1413" s="11"/>
      <c r="DX1413" s="11"/>
      <c r="DY1413" s="11"/>
      <c r="DZ1413" s="11"/>
      <c r="EA1413" s="11"/>
      <c r="EB1413" s="11"/>
      <c r="EC1413" s="11"/>
      <c r="ED1413" s="11"/>
      <c r="EE1413" s="11"/>
      <c r="EF1413" s="11"/>
      <c r="EG1413" s="11"/>
      <c r="EH1413" s="11"/>
      <c r="EI1413" s="11"/>
      <c r="EJ1413" s="11"/>
      <c r="EK1413" s="11"/>
      <c r="EL1413" s="11"/>
      <c r="EM1413" s="11"/>
      <c r="EN1413" s="11"/>
      <c r="EO1413" s="11"/>
      <c r="EP1413" s="11"/>
      <c r="EQ1413" s="11"/>
      <c r="ER1413" s="11"/>
      <c r="ES1413" s="11"/>
      <c r="ET1413" s="11"/>
      <c r="EU1413" s="11"/>
      <c r="EV1413" s="11"/>
      <c r="EW1413" s="11"/>
      <c r="EX1413" s="11"/>
      <c r="EY1413" s="11"/>
      <c r="EZ1413" s="11"/>
      <c r="FA1413" s="11"/>
      <c r="FB1413" s="11"/>
      <c r="FC1413" s="11"/>
      <c r="FD1413" s="11"/>
      <c r="FE1413" s="11"/>
      <c r="FF1413" s="11"/>
      <c r="FG1413" s="11"/>
      <c r="FH1413" s="11"/>
      <c r="FI1413" s="11"/>
      <c r="FJ1413" s="11"/>
      <c r="FK1413" s="11"/>
      <c r="FL1413" s="11"/>
      <c r="FM1413" s="11"/>
      <c r="FN1413" s="11"/>
      <c r="FO1413" s="11"/>
      <c r="FP1413" s="11"/>
      <c r="FQ1413" s="11"/>
      <c r="FR1413" s="11"/>
      <c r="FS1413" s="11"/>
      <c r="FT1413" s="11"/>
      <c r="FU1413" s="11"/>
      <c r="FV1413" s="11"/>
      <c r="FW1413" s="11"/>
      <c r="FX1413" s="11"/>
      <c r="FY1413" s="11"/>
      <c r="FZ1413" s="11"/>
      <c r="GA1413" s="11"/>
      <c r="GB1413" s="11"/>
      <c r="GC1413" s="11"/>
      <c r="GD1413" s="11"/>
      <c r="GE1413" s="11"/>
      <c r="GF1413" s="11"/>
      <c r="GG1413" s="11"/>
      <c r="GH1413" s="11"/>
      <c r="GI1413" s="11"/>
      <c r="GJ1413" s="11"/>
      <c r="GK1413" s="11"/>
      <c r="GL1413" s="11"/>
      <c r="GM1413" s="11"/>
      <c r="GN1413" s="11"/>
      <c r="GO1413" s="11"/>
      <c r="GP1413" s="11"/>
      <c r="GQ1413" s="11"/>
      <c r="GR1413" s="11"/>
      <c r="GS1413" s="11"/>
      <c r="GT1413" s="11"/>
      <c r="GU1413" s="11"/>
      <c r="GV1413" s="11"/>
      <c r="GW1413" s="11"/>
    </row>
    <row r="1414" spans="1:205" s="4" customFormat="1" ht="18" customHeight="1" x14ac:dyDescent="0.2">
      <c r="A1414" s="50" t="s">
        <v>16</v>
      </c>
      <c r="B1414" s="49">
        <v>40270</v>
      </c>
      <c r="C1414" s="39" t="s">
        <v>351</v>
      </c>
      <c r="D1414" s="31" t="s">
        <v>19</v>
      </c>
      <c r="E1414" s="18" t="s">
        <v>19</v>
      </c>
      <c r="F1414" s="18" t="s">
        <v>19</v>
      </c>
      <c r="G1414" s="18" t="s">
        <v>25</v>
      </c>
      <c r="H1414" s="16" t="s">
        <v>25</v>
      </c>
      <c r="I1414" s="18" t="s">
        <v>56</v>
      </c>
      <c r="J1414" s="28" t="s">
        <v>120</v>
      </c>
      <c r="K1414" s="28">
        <v>1.82</v>
      </c>
      <c r="L1414" s="28" t="s">
        <v>34</v>
      </c>
      <c r="M1414" s="28">
        <v>1.82</v>
      </c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  <c r="BJ1414" s="11"/>
      <c r="BK1414" s="11"/>
      <c r="BL1414" s="11"/>
      <c r="BM1414" s="11"/>
      <c r="BN1414" s="11"/>
      <c r="BO1414" s="11"/>
      <c r="BP1414" s="11"/>
      <c r="BQ1414" s="11"/>
      <c r="BR1414" s="11"/>
      <c r="BS1414" s="11"/>
      <c r="BT1414" s="11"/>
      <c r="BU1414" s="11"/>
      <c r="BV1414" s="11"/>
      <c r="BW1414" s="11"/>
      <c r="BX1414" s="11"/>
      <c r="BY1414" s="11"/>
      <c r="BZ1414" s="11"/>
      <c r="CA1414" s="11"/>
      <c r="CB1414" s="11"/>
      <c r="CC1414" s="11"/>
      <c r="CD1414" s="11"/>
      <c r="CE1414" s="11"/>
      <c r="CF1414" s="11"/>
      <c r="CG1414" s="11"/>
      <c r="CH1414" s="11"/>
      <c r="CI1414" s="11"/>
      <c r="CJ1414" s="11"/>
      <c r="CK1414" s="11"/>
      <c r="CL1414" s="11"/>
      <c r="CM1414" s="11"/>
      <c r="CN1414" s="11"/>
      <c r="CO1414" s="11"/>
      <c r="CP1414" s="11"/>
      <c r="CQ1414" s="11"/>
      <c r="CR1414" s="11"/>
      <c r="CS1414" s="11"/>
      <c r="CT1414" s="11"/>
      <c r="CU1414" s="11"/>
      <c r="CV1414" s="11"/>
      <c r="CW1414" s="11"/>
      <c r="CX1414" s="11"/>
      <c r="CY1414" s="11"/>
      <c r="CZ1414" s="11"/>
      <c r="DA1414" s="11"/>
      <c r="DB1414" s="11"/>
      <c r="DC1414" s="11"/>
      <c r="DD1414" s="11"/>
      <c r="DE1414" s="11"/>
      <c r="DF1414" s="11"/>
      <c r="DG1414" s="11"/>
      <c r="DH1414" s="11"/>
      <c r="DI1414" s="11"/>
      <c r="DJ1414" s="11"/>
      <c r="DK1414" s="11"/>
      <c r="DL1414" s="11"/>
      <c r="DM1414" s="11"/>
      <c r="DN1414" s="11"/>
      <c r="DO1414" s="11"/>
      <c r="DP1414" s="11"/>
      <c r="DQ1414" s="11"/>
      <c r="DR1414" s="11"/>
      <c r="DS1414" s="11"/>
      <c r="DT1414" s="11"/>
      <c r="DU1414" s="11"/>
      <c r="DV1414" s="11"/>
      <c r="DW1414" s="11"/>
      <c r="DX1414" s="11"/>
      <c r="DY1414" s="11"/>
      <c r="DZ1414" s="11"/>
      <c r="EA1414" s="11"/>
      <c r="EB1414" s="11"/>
      <c r="EC1414" s="11"/>
      <c r="ED1414" s="11"/>
      <c r="EE1414" s="11"/>
      <c r="EF1414" s="11"/>
      <c r="EG1414" s="11"/>
      <c r="EH1414" s="11"/>
      <c r="EI1414" s="11"/>
      <c r="EJ1414" s="11"/>
      <c r="EK1414" s="11"/>
      <c r="EL1414" s="11"/>
      <c r="EM1414" s="11"/>
      <c r="EN1414" s="11"/>
      <c r="EO1414" s="11"/>
      <c r="EP1414" s="11"/>
      <c r="EQ1414" s="11"/>
      <c r="ER1414" s="11"/>
      <c r="ES1414" s="11"/>
      <c r="ET1414" s="11"/>
      <c r="EU1414" s="11"/>
      <c r="EV1414" s="11"/>
      <c r="EW1414" s="11"/>
      <c r="EX1414" s="11"/>
      <c r="EY1414" s="11"/>
      <c r="EZ1414" s="11"/>
      <c r="FA1414" s="11"/>
      <c r="FB1414" s="11"/>
      <c r="FC1414" s="11"/>
      <c r="FD1414" s="11"/>
      <c r="FE1414" s="11"/>
      <c r="FF1414" s="11"/>
      <c r="FG1414" s="11"/>
      <c r="FH1414" s="11"/>
      <c r="FI1414" s="11"/>
      <c r="FJ1414" s="11"/>
      <c r="FK1414" s="11"/>
      <c r="FL1414" s="11"/>
      <c r="FM1414" s="11"/>
      <c r="FN1414" s="11"/>
      <c r="FO1414" s="11"/>
      <c r="FP1414" s="11"/>
      <c r="FQ1414" s="11"/>
      <c r="FR1414" s="11"/>
      <c r="FS1414" s="11"/>
      <c r="FT1414" s="11"/>
      <c r="FU1414" s="11"/>
      <c r="FV1414" s="11"/>
      <c r="FW1414" s="11"/>
      <c r="FX1414" s="11"/>
      <c r="FY1414" s="11"/>
      <c r="FZ1414" s="11"/>
      <c r="GA1414" s="11"/>
      <c r="GB1414" s="11"/>
      <c r="GC1414" s="11"/>
      <c r="GD1414" s="11"/>
      <c r="GE1414" s="11"/>
      <c r="GF1414" s="11"/>
      <c r="GG1414" s="11"/>
      <c r="GH1414" s="11"/>
      <c r="GI1414" s="11"/>
      <c r="GJ1414" s="11"/>
      <c r="GK1414" s="11"/>
      <c r="GL1414" s="11"/>
      <c r="GM1414" s="11"/>
      <c r="GN1414" s="11"/>
      <c r="GO1414" s="11"/>
      <c r="GP1414" s="11"/>
      <c r="GQ1414" s="11"/>
      <c r="GR1414" s="11"/>
      <c r="GS1414" s="11"/>
      <c r="GT1414" s="11"/>
      <c r="GU1414" s="11"/>
      <c r="GV1414" s="11"/>
      <c r="GW1414" s="11"/>
    </row>
    <row r="1415" spans="1:205" s="1" customFormat="1" ht="18" customHeight="1" x14ac:dyDescent="0.2">
      <c r="A1415" s="50" t="s">
        <v>16</v>
      </c>
      <c r="B1415" s="51">
        <v>40332</v>
      </c>
      <c r="C1415" s="39" t="s">
        <v>351</v>
      </c>
      <c r="D1415" s="31">
        <v>7.4200000000000002E-2</v>
      </c>
      <c r="E1415" s="18">
        <v>2.0999999999999999E-3</v>
      </c>
      <c r="F1415" s="18">
        <v>1.95E-2</v>
      </c>
      <c r="G1415" s="18">
        <v>1.2999999999999999E-3</v>
      </c>
      <c r="H1415" s="16">
        <v>9.7100000000000006E-2</v>
      </c>
      <c r="I1415" s="18" t="s">
        <v>56</v>
      </c>
      <c r="J1415" s="28">
        <v>1.81</v>
      </c>
      <c r="K1415" s="28" t="s">
        <v>131</v>
      </c>
      <c r="L1415" s="28" t="s">
        <v>132</v>
      </c>
      <c r="M1415" s="28">
        <v>1.81</v>
      </c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  <c r="BJ1415" s="11"/>
      <c r="BK1415" s="11"/>
      <c r="BL1415" s="11"/>
      <c r="BM1415" s="11"/>
      <c r="BN1415" s="11"/>
      <c r="BO1415" s="11"/>
      <c r="BP1415" s="11"/>
      <c r="BQ1415" s="11"/>
      <c r="BR1415" s="11"/>
      <c r="BS1415" s="11"/>
      <c r="BT1415" s="11"/>
      <c r="BU1415" s="11"/>
      <c r="BV1415" s="11"/>
      <c r="BW1415" s="11"/>
      <c r="BX1415" s="11"/>
      <c r="BY1415" s="11"/>
      <c r="BZ1415" s="11"/>
      <c r="CA1415" s="11"/>
      <c r="CB1415" s="11"/>
      <c r="CC1415" s="11"/>
      <c r="CD1415" s="11"/>
      <c r="CE1415" s="11"/>
      <c r="CF1415" s="11"/>
      <c r="CG1415" s="11"/>
      <c r="CH1415" s="11"/>
      <c r="CI1415" s="11"/>
      <c r="CJ1415" s="11"/>
      <c r="CK1415" s="11"/>
      <c r="CL1415" s="11"/>
      <c r="CM1415" s="11"/>
      <c r="CN1415" s="11"/>
      <c r="CO1415" s="11"/>
      <c r="CP1415" s="11"/>
      <c r="CQ1415" s="11"/>
      <c r="CR1415" s="11"/>
      <c r="CS1415" s="11"/>
      <c r="CT1415" s="11"/>
      <c r="CU1415" s="11"/>
      <c r="CV1415" s="11"/>
      <c r="CW1415" s="11"/>
      <c r="CX1415" s="11"/>
      <c r="CY1415" s="11"/>
      <c r="CZ1415" s="11"/>
      <c r="DA1415" s="11"/>
      <c r="DB1415" s="11"/>
      <c r="DC1415" s="11"/>
      <c r="DD1415" s="11"/>
      <c r="DE1415" s="11"/>
      <c r="DF1415" s="11"/>
      <c r="DG1415" s="11"/>
      <c r="DH1415" s="11"/>
      <c r="DI1415" s="11"/>
      <c r="DJ1415" s="11"/>
      <c r="DK1415" s="11"/>
      <c r="DL1415" s="11"/>
      <c r="DM1415" s="11"/>
      <c r="DN1415" s="11"/>
      <c r="DO1415" s="11"/>
      <c r="DP1415" s="11"/>
      <c r="DQ1415" s="11"/>
      <c r="DR1415" s="11"/>
      <c r="DS1415" s="11"/>
      <c r="DT1415" s="11"/>
      <c r="DU1415" s="11"/>
      <c r="DV1415" s="11"/>
      <c r="DW1415" s="11"/>
      <c r="DX1415" s="11"/>
      <c r="DY1415" s="11"/>
      <c r="DZ1415" s="11"/>
      <c r="EA1415" s="11"/>
      <c r="EB1415" s="11"/>
      <c r="EC1415" s="11"/>
      <c r="ED1415" s="11"/>
      <c r="EE1415" s="11"/>
      <c r="EF1415" s="11"/>
      <c r="EG1415" s="11"/>
      <c r="EH1415" s="11"/>
      <c r="EI1415" s="11"/>
      <c r="EJ1415" s="11"/>
      <c r="EK1415" s="11"/>
      <c r="EL1415" s="11"/>
      <c r="EM1415" s="11"/>
      <c r="EN1415" s="11"/>
      <c r="EO1415" s="11"/>
      <c r="EP1415" s="11"/>
      <c r="EQ1415" s="11"/>
      <c r="ER1415" s="11"/>
      <c r="ES1415" s="11"/>
      <c r="ET1415" s="11"/>
      <c r="EU1415" s="11"/>
      <c r="EV1415" s="11"/>
      <c r="EW1415" s="11"/>
      <c r="EX1415" s="11"/>
      <c r="EY1415" s="11"/>
      <c r="EZ1415" s="11"/>
      <c r="FA1415" s="11"/>
      <c r="FB1415" s="11"/>
      <c r="FC1415" s="11"/>
      <c r="FD1415" s="11"/>
      <c r="FE1415" s="11"/>
      <c r="FF1415" s="11"/>
      <c r="FG1415" s="11"/>
      <c r="FH1415" s="11"/>
      <c r="FI1415" s="11"/>
      <c r="FJ1415" s="11"/>
      <c r="FK1415" s="11"/>
      <c r="FL1415" s="11"/>
      <c r="FM1415" s="11"/>
      <c r="FN1415" s="11"/>
      <c r="FO1415" s="11"/>
      <c r="FP1415" s="11"/>
      <c r="FQ1415" s="11"/>
      <c r="FR1415" s="11"/>
      <c r="FS1415" s="11"/>
      <c r="FT1415" s="11"/>
      <c r="FU1415" s="11"/>
      <c r="FV1415" s="11"/>
      <c r="FW1415" s="11"/>
      <c r="FX1415" s="11"/>
      <c r="FY1415" s="11"/>
      <c r="FZ1415" s="11"/>
      <c r="GA1415" s="11"/>
      <c r="GB1415" s="11"/>
      <c r="GC1415" s="11"/>
      <c r="GD1415" s="11"/>
      <c r="GE1415" s="11"/>
      <c r="GF1415" s="11"/>
      <c r="GG1415" s="11"/>
      <c r="GH1415" s="11"/>
      <c r="GI1415" s="11"/>
      <c r="GJ1415" s="11"/>
      <c r="GK1415" s="11"/>
      <c r="GL1415" s="11"/>
      <c r="GM1415" s="11"/>
      <c r="GN1415" s="11"/>
      <c r="GO1415" s="11"/>
      <c r="GP1415" s="11"/>
      <c r="GQ1415" s="11"/>
      <c r="GR1415" s="11"/>
      <c r="GS1415" s="11"/>
      <c r="GT1415" s="11"/>
      <c r="GU1415" s="11"/>
      <c r="GV1415" s="11"/>
      <c r="GW1415" s="11"/>
    </row>
    <row r="1416" spans="1:205" s="1" customFormat="1" ht="18" customHeight="1" x14ac:dyDescent="0.2">
      <c r="A1416" s="50" t="s">
        <v>16</v>
      </c>
      <c r="B1416" s="51">
        <v>40380</v>
      </c>
      <c r="C1416" s="39" t="s">
        <v>351</v>
      </c>
      <c r="D1416" s="31">
        <v>3.8E-3</v>
      </c>
      <c r="E1416" s="18" t="s">
        <v>19</v>
      </c>
      <c r="F1416" s="18">
        <v>2E-3</v>
      </c>
      <c r="G1416" s="18">
        <v>2.5000000000000001E-3</v>
      </c>
      <c r="H1416" s="16">
        <v>8.3000000000000001E-3</v>
      </c>
      <c r="I1416" s="18" t="s">
        <v>56</v>
      </c>
      <c r="J1416" s="28" t="s">
        <v>136</v>
      </c>
      <c r="K1416" s="28" t="s">
        <v>136</v>
      </c>
      <c r="L1416" s="28" t="s">
        <v>136</v>
      </c>
      <c r="M1416" s="28" t="s">
        <v>136</v>
      </c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  <c r="BJ1416" s="11"/>
      <c r="BK1416" s="11"/>
      <c r="BL1416" s="11"/>
      <c r="BM1416" s="11"/>
      <c r="BN1416" s="11"/>
      <c r="BO1416" s="11"/>
      <c r="BP1416" s="11"/>
      <c r="BQ1416" s="11"/>
      <c r="BR1416" s="11"/>
      <c r="BS1416" s="11"/>
      <c r="BT1416" s="11"/>
      <c r="BU1416" s="11"/>
      <c r="BV1416" s="11"/>
      <c r="BW1416" s="11"/>
      <c r="BX1416" s="11"/>
      <c r="BY1416" s="11"/>
      <c r="BZ1416" s="11"/>
      <c r="CA1416" s="11"/>
      <c r="CB1416" s="11"/>
      <c r="CC1416" s="11"/>
      <c r="CD1416" s="11"/>
      <c r="CE1416" s="11"/>
      <c r="CF1416" s="11"/>
      <c r="CG1416" s="11"/>
      <c r="CH1416" s="11"/>
      <c r="CI1416" s="11"/>
      <c r="CJ1416" s="11"/>
      <c r="CK1416" s="11"/>
      <c r="CL1416" s="11"/>
      <c r="CM1416" s="11"/>
      <c r="CN1416" s="11"/>
      <c r="CO1416" s="11"/>
      <c r="CP1416" s="11"/>
      <c r="CQ1416" s="11"/>
      <c r="CR1416" s="11"/>
      <c r="CS1416" s="11"/>
      <c r="CT1416" s="11"/>
      <c r="CU1416" s="11"/>
      <c r="CV1416" s="11"/>
      <c r="CW1416" s="11"/>
      <c r="CX1416" s="11"/>
      <c r="CY1416" s="11"/>
      <c r="CZ1416" s="11"/>
      <c r="DA1416" s="11"/>
      <c r="DB1416" s="11"/>
      <c r="DC1416" s="11"/>
      <c r="DD1416" s="11"/>
      <c r="DE1416" s="11"/>
      <c r="DF1416" s="11"/>
      <c r="DG1416" s="11"/>
      <c r="DH1416" s="11"/>
      <c r="DI1416" s="11"/>
      <c r="DJ1416" s="11"/>
      <c r="DK1416" s="11"/>
      <c r="DL1416" s="11"/>
      <c r="DM1416" s="11"/>
      <c r="DN1416" s="11"/>
      <c r="DO1416" s="11"/>
      <c r="DP1416" s="11"/>
      <c r="DQ1416" s="11"/>
      <c r="DR1416" s="11"/>
      <c r="DS1416" s="11"/>
      <c r="DT1416" s="11"/>
      <c r="DU1416" s="11"/>
      <c r="DV1416" s="11"/>
      <c r="DW1416" s="11"/>
      <c r="DX1416" s="11"/>
      <c r="DY1416" s="11"/>
      <c r="DZ1416" s="11"/>
      <c r="EA1416" s="11"/>
      <c r="EB1416" s="11"/>
      <c r="EC1416" s="11"/>
      <c r="ED1416" s="11"/>
      <c r="EE1416" s="11"/>
      <c r="EF1416" s="11"/>
      <c r="EG1416" s="11"/>
      <c r="EH1416" s="11"/>
      <c r="EI1416" s="11"/>
      <c r="EJ1416" s="11"/>
      <c r="EK1416" s="11"/>
      <c r="EL1416" s="11"/>
      <c r="EM1416" s="11"/>
      <c r="EN1416" s="11"/>
      <c r="EO1416" s="11"/>
      <c r="EP1416" s="11"/>
      <c r="EQ1416" s="11"/>
      <c r="ER1416" s="11"/>
      <c r="ES1416" s="11"/>
      <c r="ET1416" s="11"/>
      <c r="EU1416" s="11"/>
      <c r="EV1416" s="11"/>
      <c r="EW1416" s="11"/>
      <c r="EX1416" s="11"/>
      <c r="EY1416" s="11"/>
      <c r="EZ1416" s="11"/>
      <c r="FA1416" s="11"/>
      <c r="FB1416" s="11"/>
      <c r="FC1416" s="11"/>
      <c r="FD1416" s="11"/>
      <c r="FE1416" s="11"/>
      <c r="FF1416" s="11"/>
      <c r="FG1416" s="11"/>
      <c r="FH1416" s="11"/>
      <c r="FI1416" s="11"/>
      <c r="FJ1416" s="11"/>
      <c r="FK1416" s="11"/>
      <c r="FL1416" s="11"/>
      <c r="FM1416" s="11"/>
      <c r="FN1416" s="11"/>
      <c r="FO1416" s="11"/>
      <c r="FP1416" s="11"/>
      <c r="FQ1416" s="11"/>
      <c r="FR1416" s="11"/>
      <c r="FS1416" s="11"/>
      <c r="FT1416" s="11"/>
      <c r="FU1416" s="11"/>
      <c r="FV1416" s="11"/>
      <c r="FW1416" s="11"/>
      <c r="FX1416" s="11"/>
      <c r="FY1416" s="11"/>
      <c r="FZ1416" s="11"/>
      <c r="GA1416" s="11"/>
      <c r="GB1416" s="11"/>
      <c r="GC1416" s="11"/>
      <c r="GD1416" s="11"/>
      <c r="GE1416" s="11"/>
      <c r="GF1416" s="11"/>
      <c r="GG1416" s="11"/>
      <c r="GH1416" s="11"/>
      <c r="GI1416" s="11"/>
      <c r="GJ1416" s="11"/>
      <c r="GK1416" s="11"/>
      <c r="GL1416" s="11"/>
      <c r="GM1416" s="11"/>
      <c r="GN1416" s="11"/>
      <c r="GO1416" s="11"/>
      <c r="GP1416" s="11"/>
      <c r="GQ1416" s="11"/>
      <c r="GR1416" s="11"/>
      <c r="GS1416" s="11"/>
      <c r="GT1416" s="11"/>
      <c r="GU1416" s="11"/>
      <c r="GV1416" s="11"/>
      <c r="GW1416" s="11"/>
    </row>
    <row r="1417" spans="1:205" s="1" customFormat="1" ht="18" customHeight="1" x14ac:dyDescent="0.2">
      <c r="A1417" s="50" t="s">
        <v>16</v>
      </c>
      <c r="B1417" s="51">
        <v>40625</v>
      </c>
      <c r="C1417" s="39" t="s">
        <v>351</v>
      </c>
      <c r="D1417" s="38">
        <v>7.1000000000000002E-4</v>
      </c>
      <c r="E1417" s="28" t="s">
        <v>158</v>
      </c>
      <c r="F1417" s="28" t="s">
        <v>158</v>
      </c>
      <c r="G1417" s="28" t="s">
        <v>160</v>
      </c>
      <c r="H1417" s="24">
        <v>7.1000000000000002E-4</v>
      </c>
      <c r="I1417" s="16" t="s">
        <v>157</v>
      </c>
      <c r="J1417" s="20" t="s">
        <v>40</v>
      </c>
      <c r="K1417" s="20" t="s">
        <v>40</v>
      </c>
      <c r="L1417" s="20" t="s">
        <v>40</v>
      </c>
      <c r="M1417" s="20" t="s">
        <v>40</v>
      </c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11"/>
      <c r="BQ1417" s="11"/>
      <c r="BR1417" s="11"/>
      <c r="BS1417" s="11"/>
      <c r="BT1417" s="11"/>
      <c r="BU1417" s="11"/>
      <c r="BV1417" s="11"/>
      <c r="BW1417" s="11"/>
      <c r="BX1417" s="11"/>
      <c r="BY1417" s="11"/>
      <c r="BZ1417" s="11"/>
      <c r="CA1417" s="11"/>
      <c r="CB1417" s="11"/>
      <c r="CC1417" s="11"/>
      <c r="CD1417" s="11"/>
      <c r="CE1417" s="11"/>
      <c r="CF1417" s="11"/>
      <c r="CG1417" s="11"/>
      <c r="CH1417" s="11"/>
      <c r="CI1417" s="11"/>
      <c r="CJ1417" s="11"/>
      <c r="CK1417" s="11"/>
      <c r="CL1417" s="11"/>
      <c r="CM1417" s="11"/>
      <c r="CN1417" s="11"/>
      <c r="CO1417" s="11"/>
      <c r="CP1417" s="11"/>
      <c r="CQ1417" s="11"/>
      <c r="CR1417" s="11"/>
      <c r="CS1417" s="11"/>
      <c r="CT1417" s="11"/>
      <c r="CU1417" s="11"/>
      <c r="CV1417" s="11"/>
      <c r="CW1417" s="11"/>
      <c r="CX1417" s="11"/>
      <c r="CY1417" s="11"/>
      <c r="CZ1417" s="11"/>
      <c r="DA1417" s="11"/>
      <c r="DB1417" s="11"/>
      <c r="DC1417" s="11"/>
      <c r="DD1417" s="11"/>
      <c r="DE1417" s="11"/>
      <c r="DF1417" s="11"/>
      <c r="DG1417" s="11"/>
      <c r="DH1417" s="11"/>
      <c r="DI1417" s="11"/>
      <c r="DJ1417" s="11"/>
      <c r="DK1417" s="11"/>
      <c r="DL1417" s="11"/>
      <c r="DM1417" s="11"/>
      <c r="DN1417" s="11"/>
      <c r="DO1417" s="11"/>
      <c r="DP1417" s="11"/>
      <c r="DQ1417" s="11"/>
      <c r="DR1417" s="11"/>
      <c r="DS1417" s="11"/>
      <c r="DT1417" s="11"/>
      <c r="DU1417" s="11"/>
      <c r="DV1417" s="11"/>
      <c r="DW1417" s="11"/>
      <c r="DX1417" s="11"/>
      <c r="DY1417" s="11"/>
      <c r="DZ1417" s="11"/>
      <c r="EA1417" s="11"/>
      <c r="EB1417" s="11"/>
      <c r="EC1417" s="11"/>
      <c r="ED1417" s="11"/>
      <c r="EE1417" s="11"/>
      <c r="EF1417" s="11"/>
      <c r="EG1417" s="11"/>
      <c r="EH1417" s="11"/>
      <c r="EI1417" s="11"/>
      <c r="EJ1417" s="11"/>
      <c r="EK1417" s="11"/>
      <c r="EL1417" s="11"/>
      <c r="EM1417" s="11"/>
      <c r="EN1417" s="11"/>
      <c r="EO1417" s="11"/>
      <c r="EP1417" s="11"/>
      <c r="EQ1417" s="11"/>
      <c r="ER1417" s="11"/>
      <c r="ES1417" s="11"/>
      <c r="ET1417" s="11"/>
      <c r="EU1417" s="11"/>
      <c r="EV1417" s="11"/>
      <c r="EW1417" s="11"/>
      <c r="EX1417" s="11"/>
      <c r="EY1417" s="11"/>
      <c r="EZ1417" s="11"/>
      <c r="FA1417" s="11"/>
      <c r="FB1417" s="11"/>
      <c r="FC1417" s="11"/>
      <c r="FD1417" s="11"/>
      <c r="FE1417" s="11"/>
      <c r="FF1417" s="11"/>
      <c r="FG1417" s="11"/>
      <c r="FH1417" s="11"/>
      <c r="FI1417" s="11"/>
      <c r="FJ1417" s="11"/>
      <c r="FK1417" s="11"/>
      <c r="FL1417" s="11"/>
      <c r="FM1417" s="11"/>
      <c r="FN1417" s="11"/>
      <c r="FO1417" s="11"/>
      <c r="FP1417" s="11"/>
      <c r="FQ1417" s="11"/>
      <c r="FR1417" s="11"/>
      <c r="FS1417" s="11"/>
      <c r="FT1417" s="11"/>
      <c r="FU1417" s="11"/>
      <c r="FV1417" s="11"/>
      <c r="FW1417" s="11"/>
      <c r="FX1417" s="11"/>
      <c r="FY1417" s="11"/>
      <c r="FZ1417" s="11"/>
      <c r="GA1417" s="11"/>
      <c r="GB1417" s="11"/>
      <c r="GC1417" s="11"/>
      <c r="GD1417" s="11"/>
      <c r="GE1417" s="11"/>
      <c r="GF1417" s="11"/>
      <c r="GG1417" s="11"/>
      <c r="GH1417" s="11"/>
      <c r="GI1417" s="11"/>
      <c r="GJ1417" s="11"/>
      <c r="GK1417" s="11"/>
      <c r="GL1417" s="11"/>
      <c r="GM1417" s="11"/>
      <c r="GN1417" s="11"/>
      <c r="GO1417" s="11"/>
      <c r="GP1417" s="11"/>
      <c r="GQ1417" s="11"/>
      <c r="GR1417" s="11"/>
      <c r="GS1417" s="11"/>
      <c r="GT1417" s="11"/>
      <c r="GU1417" s="11"/>
      <c r="GV1417" s="11"/>
      <c r="GW1417" s="11"/>
    </row>
    <row r="1418" spans="1:205" s="1" customFormat="1" ht="18" customHeight="1" x14ac:dyDescent="0.2">
      <c r="A1418" s="50" t="s">
        <v>16</v>
      </c>
      <c r="B1418" s="51">
        <v>40716</v>
      </c>
      <c r="C1418" s="39" t="s">
        <v>351</v>
      </c>
      <c r="D1418" s="53" t="s">
        <v>158</v>
      </c>
      <c r="E1418" s="28" t="s">
        <v>158</v>
      </c>
      <c r="F1418" s="28" t="s">
        <v>158</v>
      </c>
      <c r="G1418" s="28" t="s">
        <v>160</v>
      </c>
      <c r="H1418" s="28" t="s">
        <v>160</v>
      </c>
      <c r="I1418" s="16" t="s">
        <v>157</v>
      </c>
      <c r="J1418" s="20" t="s">
        <v>40</v>
      </c>
      <c r="K1418" s="20" t="s">
        <v>40</v>
      </c>
      <c r="L1418" s="20" t="s">
        <v>40</v>
      </c>
      <c r="M1418" s="20" t="s">
        <v>40</v>
      </c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1"/>
      <c r="BN1418" s="11"/>
      <c r="BO1418" s="11"/>
      <c r="BP1418" s="11"/>
      <c r="BQ1418" s="11"/>
      <c r="BR1418" s="11"/>
      <c r="BS1418" s="11"/>
      <c r="BT1418" s="11"/>
      <c r="BU1418" s="11"/>
      <c r="BV1418" s="11"/>
      <c r="BW1418" s="11"/>
      <c r="BX1418" s="11"/>
      <c r="BY1418" s="11"/>
      <c r="BZ1418" s="11"/>
      <c r="CA1418" s="11"/>
      <c r="CB1418" s="11"/>
      <c r="CC1418" s="11"/>
      <c r="CD1418" s="11"/>
      <c r="CE1418" s="11"/>
      <c r="CF1418" s="11"/>
      <c r="CG1418" s="11"/>
      <c r="CH1418" s="11"/>
      <c r="CI1418" s="11"/>
      <c r="CJ1418" s="11"/>
      <c r="CK1418" s="11"/>
      <c r="CL1418" s="11"/>
      <c r="CM1418" s="11"/>
      <c r="CN1418" s="11"/>
      <c r="CO1418" s="11"/>
      <c r="CP1418" s="11"/>
      <c r="CQ1418" s="11"/>
      <c r="CR1418" s="11"/>
      <c r="CS1418" s="11"/>
      <c r="CT1418" s="11"/>
      <c r="CU1418" s="11"/>
      <c r="CV1418" s="11"/>
      <c r="CW1418" s="11"/>
      <c r="CX1418" s="11"/>
      <c r="CY1418" s="11"/>
      <c r="CZ1418" s="11"/>
      <c r="DA1418" s="11"/>
      <c r="DB1418" s="11"/>
      <c r="DC1418" s="11"/>
      <c r="DD1418" s="11"/>
      <c r="DE1418" s="11"/>
      <c r="DF1418" s="11"/>
      <c r="DG1418" s="11"/>
      <c r="DH1418" s="11"/>
      <c r="DI1418" s="11"/>
      <c r="DJ1418" s="11"/>
      <c r="DK1418" s="11"/>
      <c r="DL1418" s="11"/>
      <c r="DM1418" s="11"/>
      <c r="DN1418" s="11"/>
      <c r="DO1418" s="11"/>
      <c r="DP1418" s="11"/>
      <c r="DQ1418" s="11"/>
      <c r="DR1418" s="11"/>
      <c r="DS1418" s="11"/>
      <c r="DT1418" s="11"/>
      <c r="DU1418" s="11"/>
      <c r="DV1418" s="11"/>
      <c r="DW1418" s="11"/>
      <c r="DX1418" s="11"/>
      <c r="DY1418" s="11"/>
      <c r="DZ1418" s="11"/>
      <c r="EA1418" s="11"/>
      <c r="EB1418" s="11"/>
      <c r="EC1418" s="11"/>
      <c r="ED1418" s="11"/>
      <c r="EE1418" s="11"/>
      <c r="EF1418" s="11"/>
      <c r="EG1418" s="11"/>
      <c r="EH1418" s="11"/>
      <c r="EI1418" s="11"/>
      <c r="EJ1418" s="11"/>
      <c r="EK1418" s="11"/>
      <c r="EL1418" s="11"/>
      <c r="EM1418" s="11"/>
      <c r="EN1418" s="11"/>
      <c r="EO1418" s="11"/>
      <c r="EP1418" s="11"/>
      <c r="EQ1418" s="11"/>
      <c r="ER1418" s="11"/>
      <c r="ES1418" s="11"/>
      <c r="ET1418" s="11"/>
      <c r="EU1418" s="11"/>
      <c r="EV1418" s="11"/>
      <c r="EW1418" s="11"/>
      <c r="EX1418" s="11"/>
      <c r="EY1418" s="11"/>
      <c r="EZ1418" s="11"/>
      <c r="FA1418" s="11"/>
      <c r="FB1418" s="11"/>
      <c r="FC1418" s="11"/>
      <c r="FD1418" s="11"/>
      <c r="FE1418" s="11"/>
      <c r="FF1418" s="11"/>
      <c r="FG1418" s="11"/>
      <c r="FH1418" s="11"/>
      <c r="FI1418" s="11"/>
      <c r="FJ1418" s="11"/>
      <c r="FK1418" s="11"/>
      <c r="FL1418" s="11"/>
      <c r="FM1418" s="11"/>
      <c r="FN1418" s="11"/>
      <c r="FO1418" s="11"/>
      <c r="FP1418" s="11"/>
      <c r="FQ1418" s="11"/>
      <c r="FR1418" s="11"/>
      <c r="FS1418" s="11"/>
      <c r="FT1418" s="11"/>
      <c r="FU1418" s="11"/>
      <c r="FV1418" s="11"/>
      <c r="FW1418" s="11"/>
      <c r="FX1418" s="11"/>
      <c r="FY1418" s="11"/>
      <c r="FZ1418" s="11"/>
      <c r="GA1418" s="11"/>
      <c r="GB1418" s="11"/>
      <c r="GC1418" s="11"/>
      <c r="GD1418" s="11"/>
      <c r="GE1418" s="11"/>
      <c r="GF1418" s="11"/>
      <c r="GG1418" s="11"/>
      <c r="GH1418" s="11"/>
      <c r="GI1418" s="11"/>
      <c r="GJ1418" s="11"/>
      <c r="GK1418" s="11"/>
      <c r="GL1418" s="11"/>
      <c r="GM1418" s="11"/>
      <c r="GN1418" s="11"/>
      <c r="GO1418" s="11"/>
      <c r="GP1418" s="11"/>
      <c r="GQ1418" s="11"/>
      <c r="GR1418" s="11"/>
      <c r="GS1418" s="11"/>
      <c r="GT1418" s="11"/>
      <c r="GU1418" s="11"/>
      <c r="GV1418" s="11"/>
      <c r="GW1418" s="11"/>
    </row>
    <row r="1419" spans="1:205" s="1" customFormat="1" ht="18" customHeight="1" x14ac:dyDescent="0.2">
      <c r="A1419" s="50" t="s">
        <v>16</v>
      </c>
      <c r="B1419" s="59">
        <v>40884</v>
      </c>
      <c r="C1419" s="39" t="s">
        <v>351</v>
      </c>
      <c r="D1419" s="53">
        <v>2.7799999999999999E-3</v>
      </c>
      <c r="E1419" s="53" t="s">
        <v>171</v>
      </c>
      <c r="F1419" s="53" t="s">
        <v>172</v>
      </c>
      <c r="G1419" s="67" t="s">
        <v>352</v>
      </c>
      <c r="H1419" s="53">
        <v>3.3400000000000001E-3</v>
      </c>
      <c r="I1419" s="53" t="s">
        <v>175</v>
      </c>
      <c r="J1419" s="20" t="s">
        <v>40</v>
      </c>
      <c r="K1419" s="20" t="s">
        <v>40</v>
      </c>
      <c r="L1419" s="20" t="s">
        <v>40</v>
      </c>
      <c r="M1419" s="20" t="s">
        <v>40</v>
      </c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  <c r="BJ1419" s="11"/>
      <c r="BK1419" s="11"/>
      <c r="BL1419" s="11"/>
      <c r="BM1419" s="11"/>
      <c r="BN1419" s="11"/>
      <c r="BO1419" s="11"/>
      <c r="BP1419" s="11"/>
      <c r="BQ1419" s="11"/>
      <c r="BR1419" s="11"/>
      <c r="BS1419" s="11"/>
      <c r="BT1419" s="11"/>
      <c r="BU1419" s="11"/>
      <c r="BV1419" s="11"/>
      <c r="BW1419" s="11"/>
      <c r="BX1419" s="11"/>
      <c r="BY1419" s="11"/>
      <c r="BZ1419" s="11"/>
      <c r="CA1419" s="11"/>
      <c r="CB1419" s="11"/>
      <c r="CC1419" s="11"/>
      <c r="CD1419" s="11"/>
      <c r="CE1419" s="11"/>
      <c r="CF1419" s="11"/>
      <c r="CG1419" s="11"/>
      <c r="CH1419" s="11"/>
      <c r="CI1419" s="11"/>
      <c r="CJ1419" s="11"/>
      <c r="CK1419" s="11"/>
      <c r="CL1419" s="11"/>
      <c r="CM1419" s="11"/>
      <c r="CN1419" s="11"/>
      <c r="CO1419" s="11"/>
      <c r="CP1419" s="11"/>
      <c r="CQ1419" s="11"/>
      <c r="CR1419" s="11"/>
      <c r="CS1419" s="11"/>
      <c r="CT1419" s="11"/>
      <c r="CU1419" s="11"/>
      <c r="CV1419" s="11"/>
      <c r="CW1419" s="11"/>
      <c r="CX1419" s="11"/>
      <c r="CY1419" s="11"/>
      <c r="CZ1419" s="11"/>
      <c r="DA1419" s="11"/>
      <c r="DB1419" s="11"/>
      <c r="DC1419" s="11"/>
      <c r="DD1419" s="11"/>
      <c r="DE1419" s="11"/>
      <c r="DF1419" s="11"/>
      <c r="DG1419" s="11"/>
      <c r="DH1419" s="11"/>
      <c r="DI1419" s="11"/>
      <c r="DJ1419" s="11"/>
      <c r="DK1419" s="11"/>
      <c r="DL1419" s="11"/>
      <c r="DM1419" s="11"/>
      <c r="DN1419" s="11"/>
      <c r="DO1419" s="11"/>
      <c r="DP1419" s="11"/>
      <c r="DQ1419" s="11"/>
      <c r="DR1419" s="11"/>
      <c r="DS1419" s="11"/>
      <c r="DT1419" s="11"/>
      <c r="DU1419" s="11"/>
      <c r="DV1419" s="11"/>
      <c r="DW1419" s="11"/>
      <c r="DX1419" s="11"/>
      <c r="DY1419" s="11"/>
      <c r="DZ1419" s="11"/>
      <c r="EA1419" s="11"/>
      <c r="EB1419" s="11"/>
      <c r="EC1419" s="11"/>
      <c r="ED1419" s="11"/>
      <c r="EE1419" s="11"/>
      <c r="EF1419" s="11"/>
      <c r="EG1419" s="11"/>
      <c r="EH1419" s="11"/>
      <c r="EI1419" s="11"/>
      <c r="EJ1419" s="11"/>
      <c r="EK1419" s="11"/>
      <c r="EL1419" s="11"/>
      <c r="EM1419" s="11"/>
      <c r="EN1419" s="11"/>
      <c r="EO1419" s="11"/>
      <c r="EP1419" s="11"/>
      <c r="EQ1419" s="11"/>
      <c r="ER1419" s="11"/>
      <c r="ES1419" s="11"/>
      <c r="ET1419" s="11"/>
      <c r="EU1419" s="11"/>
      <c r="EV1419" s="11"/>
      <c r="EW1419" s="11"/>
      <c r="EX1419" s="11"/>
      <c r="EY1419" s="11"/>
      <c r="EZ1419" s="11"/>
      <c r="FA1419" s="11"/>
      <c r="FB1419" s="11"/>
      <c r="FC1419" s="11"/>
      <c r="FD1419" s="11"/>
      <c r="FE1419" s="11"/>
      <c r="FF1419" s="11"/>
      <c r="FG1419" s="11"/>
      <c r="FH1419" s="11"/>
      <c r="FI1419" s="11"/>
      <c r="FJ1419" s="11"/>
      <c r="FK1419" s="11"/>
      <c r="FL1419" s="11"/>
      <c r="FM1419" s="11"/>
      <c r="FN1419" s="11"/>
      <c r="FO1419" s="11"/>
      <c r="FP1419" s="11"/>
      <c r="FQ1419" s="11"/>
      <c r="FR1419" s="11"/>
      <c r="FS1419" s="11"/>
      <c r="FT1419" s="11"/>
      <c r="FU1419" s="11"/>
      <c r="FV1419" s="11"/>
      <c r="FW1419" s="11"/>
      <c r="FX1419" s="11"/>
      <c r="FY1419" s="11"/>
      <c r="FZ1419" s="11"/>
      <c r="GA1419" s="11"/>
      <c r="GB1419" s="11"/>
      <c r="GC1419" s="11"/>
      <c r="GD1419" s="11"/>
      <c r="GE1419" s="11"/>
      <c r="GF1419" s="11"/>
      <c r="GG1419" s="11"/>
      <c r="GH1419" s="11"/>
      <c r="GI1419" s="11"/>
      <c r="GJ1419" s="11"/>
      <c r="GK1419" s="11"/>
      <c r="GL1419" s="11"/>
      <c r="GM1419" s="11"/>
      <c r="GN1419" s="11"/>
      <c r="GO1419" s="11"/>
      <c r="GP1419" s="11"/>
      <c r="GQ1419" s="11"/>
      <c r="GR1419" s="11"/>
      <c r="GS1419" s="11"/>
      <c r="GT1419" s="11"/>
      <c r="GU1419" s="11"/>
      <c r="GV1419" s="11"/>
      <c r="GW1419" s="11"/>
    </row>
    <row r="1420" spans="1:205" s="1" customFormat="1" ht="18" customHeight="1" x14ac:dyDescent="0.2">
      <c r="A1420" s="50" t="s">
        <v>16</v>
      </c>
      <c r="B1420" s="59">
        <v>41081</v>
      </c>
      <c r="C1420" s="39" t="s">
        <v>351</v>
      </c>
      <c r="D1420" s="53">
        <v>4.4900000000000001E-3</v>
      </c>
      <c r="E1420" s="53" t="s">
        <v>171</v>
      </c>
      <c r="F1420" s="53">
        <v>4.8999999999999998E-4</v>
      </c>
      <c r="G1420" s="38" t="s">
        <v>199</v>
      </c>
      <c r="H1420" s="53">
        <v>4.9800000000000001E-3</v>
      </c>
      <c r="I1420" s="53" t="s">
        <v>205</v>
      </c>
      <c r="J1420" s="20" t="s">
        <v>40</v>
      </c>
      <c r="K1420" s="20" t="s">
        <v>40</v>
      </c>
      <c r="L1420" s="20" t="s">
        <v>40</v>
      </c>
      <c r="M1420" s="20" t="s">
        <v>40</v>
      </c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  <c r="BJ1420" s="11"/>
      <c r="BK1420" s="11"/>
      <c r="BL1420" s="11"/>
      <c r="BM1420" s="11"/>
      <c r="BN1420" s="11"/>
      <c r="BO1420" s="11"/>
      <c r="BP1420" s="11"/>
      <c r="BQ1420" s="11"/>
      <c r="BR1420" s="11"/>
      <c r="BS1420" s="11"/>
      <c r="BT1420" s="11"/>
      <c r="BU1420" s="11"/>
      <c r="BV1420" s="11"/>
      <c r="BW1420" s="11"/>
      <c r="BX1420" s="11"/>
      <c r="BY1420" s="11"/>
      <c r="BZ1420" s="11"/>
      <c r="CA1420" s="11"/>
      <c r="CB1420" s="11"/>
      <c r="CC1420" s="11"/>
      <c r="CD1420" s="11"/>
      <c r="CE1420" s="11"/>
      <c r="CF1420" s="11"/>
      <c r="CG1420" s="11"/>
      <c r="CH1420" s="11"/>
      <c r="CI1420" s="11"/>
      <c r="CJ1420" s="11"/>
      <c r="CK1420" s="11"/>
      <c r="CL1420" s="11"/>
      <c r="CM1420" s="11"/>
      <c r="CN1420" s="11"/>
      <c r="CO1420" s="11"/>
      <c r="CP1420" s="11"/>
      <c r="CQ1420" s="11"/>
      <c r="CR1420" s="11"/>
      <c r="CS1420" s="11"/>
      <c r="CT1420" s="11"/>
      <c r="CU1420" s="11"/>
      <c r="CV1420" s="11"/>
      <c r="CW1420" s="11"/>
      <c r="CX1420" s="11"/>
      <c r="CY1420" s="11"/>
      <c r="CZ1420" s="11"/>
      <c r="DA1420" s="11"/>
      <c r="DB1420" s="11"/>
      <c r="DC1420" s="11"/>
      <c r="DD1420" s="11"/>
      <c r="DE1420" s="11"/>
      <c r="DF1420" s="11"/>
      <c r="DG1420" s="11"/>
      <c r="DH1420" s="11"/>
      <c r="DI1420" s="11"/>
      <c r="DJ1420" s="11"/>
      <c r="DK1420" s="11"/>
      <c r="DL1420" s="11"/>
      <c r="DM1420" s="11"/>
      <c r="DN1420" s="11"/>
      <c r="DO1420" s="11"/>
      <c r="DP1420" s="11"/>
      <c r="DQ1420" s="11"/>
      <c r="DR1420" s="11"/>
      <c r="DS1420" s="11"/>
      <c r="DT1420" s="11"/>
      <c r="DU1420" s="11"/>
      <c r="DV1420" s="11"/>
      <c r="DW1420" s="11"/>
      <c r="DX1420" s="11"/>
      <c r="DY1420" s="11"/>
      <c r="DZ1420" s="11"/>
      <c r="EA1420" s="11"/>
      <c r="EB1420" s="11"/>
      <c r="EC1420" s="11"/>
      <c r="ED1420" s="11"/>
      <c r="EE1420" s="11"/>
      <c r="EF1420" s="11"/>
      <c r="EG1420" s="11"/>
      <c r="EH1420" s="11"/>
      <c r="EI1420" s="11"/>
      <c r="EJ1420" s="11"/>
      <c r="EK1420" s="11"/>
      <c r="EL1420" s="11"/>
      <c r="EM1420" s="11"/>
      <c r="EN1420" s="11"/>
      <c r="EO1420" s="11"/>
      <c r="EP1420" s="11"/>
      <c r="EQ1420" s="11"/>
      <c r="ER1420" s="11"/>
      <c r="ES1420" s="11"/>
      <c r="ET1420" s="11"/>
      <c r="EU1420" s="11"/>
      <c r="EV1420" s="11"/>
      <c r="EW1420" s="11"/>
      <c r="EX1420" s="11"/>
      <c r="EY1420" s="11"/>
      <c r="EZ1420" s="11"/>
      <c r="FA1420" s="11"/>
      <c r="FB1420" s="11"/>
      <c r="FC1420" s="11"/>
      <c r="FD1420" s="11"/>
      <c r="FE1420" s="11"/>
      <c r="FF1420" s="11"/>
      <c r="FG1420" s="11"/>
      <c r="FH1420" s="11"/>
      <c r="FI1420" s="11"/>
      <c r="FJ1420" s="11"/>
      <c r="FK1420" s="11"/>
      <c r="FL1420" s="11"/>
      <c r="FM1420" s="11"/>
      <c r="FN1420" s="11"/>
      <c r="FO1420" s="11"/>
      <c r="FP1420" s="11"/>
      <c r="FQ1420" s="11"/>
      <c r="FR1420" s="11"/>
      <c r="FS1420" s="11"/>
      <c r="FT1420" s="11"/>
      <c r="FU1420" s="11"/>
      <c r="FV1420" s="11"/>
      <c r="FW1420" s="11"/>
      <c r="FX1420" s="11"/>
      <c r="FY1420" s="11"/>
      <c r="FZ1420" s="11"/>
      <c r="GA1420" s="11"/>
      <c r="GB1420" s="11"/>
      <c r="GC1420" s="11"/>
      <c r="GD1420" s="11"/>
      <c r="GE1420" s="11"/>
      <c r="GF1420" s="11"/>
      <c r="GG1420" s="11"/>
      <c r="GH1420" s="11"/>
      <c r="GI1420" s="11"/>
      <c r="GJ1420" s="11"/>
      <c r="GK1420" s="11"/>
      <c r="GL1420" s="11"/>
      <c r="GM1420" s="11"/>
      <c r="GN1420" s="11"/>
      <c r="GO1420" s="11"/>
      <c r="GP1420" s="11"/>
      <c r="GQ1420" s="11"/>
      <c r="GR1420" s="11"/>
      <c r="GS1420" s="11"/>
      <c r="GT1420" s="11"/>
      <c r="GU1420" s="11"/>
      <c r="GV1420" s="11"/>
      <c r="GW1420" s="11"/>
    </row>
    <row r="1421" spans="1:205" s="1" customFormat="1" ht="18" customHeight="1" x14ac:dyDescent="0.2">
      <c r="A1421" s="50" t="s">
        <v>16</v>
      </c>
      <c r="B1421" s="59">
        <v>41676</v>
      </c>
      <c r="C1421" s="53" t="s">
        <v>222</v>
      </c>
      <c r="D1421" s="54" t="s">
        <v>352</v>
      </c>
      <c r="E1421" s="54" t="s">
        <v>352</v>
      </c>
      <c r="F1421" s="54" t="s">
        <v>352</v>
      </c>
      <c r="G1421" s="54" t="s">
        <v>352</v>
      </c>
      <c r="H1421" s="54" t="s">
        <v>352</v>
      </c>
      <c r="I1421" s="54" t="s">
        <v>352</v>
      </c>
      <c r="J1421" s="54" t="s">
        <v>352</v>
      </c>
      <c r="K1421" s="54" t="s">
        <v>352</v>
      </c>
      <c r="L1421" s="54" t="s">
        <v>352</v>
      </c>
      <c r="M1421" s="54" t="s">
        <v>352</v>
      </c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  <c r="BH1421" s="11"/>
      <c r="BI1421" s="11"/>
      <c r="BJ1421" s="11"/>
      <c r="BK1421" s="11"/>
      <c r="BL1421" s="11"/>
      <c r="BM1421" s="11"/>
      <c r="BN1421" s="11"/>
      <c r="BO1421" s="11"/>
      <c r="BP1421" s="11"/>
      <c r="BQ1421" s="11"/>
      <c r="BR1421" s="11"/>
      <c r="BS1421" s="11"/>
      <c r="BT1421" s="11"/>
      <c r="BU1421" s="11"/>
      <c r="BV1421" s="11"/>
      <c r="BW1421" s="11"/>
      <c r="BX1421" s="11"/>
      <c r="BY1421" s="11"/>
      <c r="BZ1421" s="11"/>
      <c r="CA1421" s="11"/>
      <c r="CB1421" s="11"/>
      <c r="CC1421" s="11"/>
      <c r="CD1421" s="11"/>
      <c r="CE1421" s="11"/>
      <c r="CF1421" s="11"/>
      <c r="CG1421" s="11"/>
      <c r="CH1421" s="11"/>
      <c r="CI1421" s="11"/>
      <c r="CJ1421" s="11"/>
      <c r="CK1421" s="11"/>
      <c r="CL1421" s="11"/>
      <c r="CM1421" s="11"/>
      <c r="CN1421" s="11"/>
      <c r="CO1421" s="11"/>
      <c r="CP1421" s="11"/>
      <c r="CQ1421" s="11"/>
      <c r="CR1421" s="11"/>
      <c r="CS1421" s="11"/>
      <c r="CT1421" s="11"/>
      <c r="CU1421" s="11"/>
      <c r="CV1421" s="11"/>
      <c r="CW1421" s="11"/>
      <c r="CX1421" s="11"/>
      <c r="CY1421" s="11"/>
      <c r="CZ1421" s="11"/>
      <c r="DA1421" s="11"/>
      <c r="DB1421" s="11"/>
      <c r="DC1421" s="11"/>
      <c r="DD1421" s="11"/>
      <c r="DE1421" s="11"/>
      <c r="DF1421" s="11"/>
      <c r="DG1421" s="11"/>
      <c r="DH1421" s="11"/>
      <c r="DI1421" s="11"/>
      <c r="DJ1421" s="11"/>
      <c r="DK1421" s="11"/>
      <c r="DL1421" s="11"/>
      <c r="DM1421" s="11"/>
      <c r="DN1421" s="11"/>
      <c r="DO1421" s="11"/>
      <c r="DP1421" s="11"/>
      <c r="DQ1421" s="11"/>
      <c r="DR1421" s="11"/>
      <c r="DS1421" s="11"/>
      <c r="DT1421" s="11"/>
      <c r="DU1421" s="11"/>
      <c r="DV1421" s="11"/>
      <c r="DW1421" s="11"/>
      <c r="DX1421" s="11"/>
      <c r="DY1421" s="11"/>
      <c r="DZ1421" s="11"/>
      <c r="EA1421" s="11"/>
      <c r="EB1421" s="11"/>
      <c r="EC1421" s="11"/>
      <c r="ED1421" s="11"/>
      <c r="EE1421" s="11"/>
      <c r="EF1421" s="11"/>
      <c r="EG1421" s="11"/>
      <c r="EH1421" s="11"/>
      <c r="EI1421" s="11"/>
      <c r="EJ1421" s="11"/>
      <c r="EK1421" s="11"/>
      <c r="EL1421" s="11"/>
      <c r="EM1421" s="11"/>
      <c r="EN1421" s="11"/>
      <c r="EO1421" s="11"/>
      <c r="EP1421" s="11"/>
      <c r="EQ1421" s="11"/>
      <c r="ER1421" s="11"/>
      <c r="ES1421" s="11"/>
      <c r="ET1421" s="11"/>
      <c r="EU1421" s="11"/>
      <c r="EV1421" s="11"/>
      <c r="EW1421" s="11"/>
      <c r="EX1421" s="11"/>
      <c r="EY1421" s="11"/>
      <c r="EZ1421" s="11"/>
      <c r="FA1421" s="11"/>
      <c r="FB1421" s="11"/>
      <c r="FC1421" s="11"/>
      <c r="FD1421" s="11"/>
      <c r="FE1421" s="11"/>
      <c r="FF1421" s="11"/>
      <c r="FG1421" s="11"/>
      <c r="FH1421" s="11"/>
      <c r="FI1421" s="11"/>
      <c r="FJ1421" s="11"/>
      <c r="FK1421" s="11"/>
      <c r="FL1421" s="11"/>
      <c r="FM1421" s="11"/>
      <c r="FN1421" s="11"/>
      <c r="FO1421" s="11"/>
      <c r="FP1421" s="11"/>
      <c r="FQ1421" s="11"/>
      <c r="FR1421" s="11"/>
      <c r="FS1421" s="11"/>
      <c r="FT1421" s="11"/>
      <c r="FU1421" s="11"/>
      <c r="FV1421" s="11"/>
      <c r="FW1421" s="11"/>
      <c r="FX1421" s="11"/>
      <c r="FY1421" s="11"/>
      <c r="FZ1421" s="11"/>
      <c r="GA1421" s="11"/>
      <c r="GB1421" s="11"/>
      <c r="GC1421" s="11"/>
      <c r="GD1421" s="11"/>
      <c r="GE1421" s="11"/>
      <c r="GF1421" s="11"/>
      <c r="GG1421" s="11"/>
      <c r="GH1421" s="11"/>
      <c r="GI1421" s="11"/>
      <c r="GJ1421" s="11"/>
      <c r="GK1421" s="11"/>
      <c r="GL1421" s="11"/>
      <c r="GM1421" s="11"/>
      <c r="GN1421" s="11"/>
      <c r="GO1421" s="11"/>
      <c r="GP1421" s="11"/>
      <c r="GQ1421" s="11"/>
      <c r="GR1421" s="11"/>
      <c r="GS1421" s="11"/>
      <c r="GT1421" s="11"/>
      <c r="GU1421" s="11"/>
      <c r="GV1421" s="11"/>
      <c r="GW1421" s="11"/>
    </row>
    <row r="1422" spans="1:205" s="1" customFormat="1" ht="18" customHeight="1" x14ac:dyDescent="0.2">
      <c r="A1422" s="50" t="s">
        <v>16</v>
      </c>
      <c r="B1422" s="59">
        <v>41753</v>
      </c>
      <c r="C1422" s="62" t="s">
        <v>351</v>
      </c>
      <c r="D1422" s="53" t="s">
        <v>246</v>
      </c>
      <c r="E1422" s="53" t="s">
        <v>233</v>
      </c>
      <c r="F1422" s="53" t="s">
        <v>261</v>
      </c>
      <c r="G1422" s="38" t="s">
        <v>234</v>
      </c>
      <c r="H1422" s="53" t="s">
        <v>260</v>
      </c>
      <c r="I1422" s="53" t="s">
        <v>233</v>
      </c>
      <c r="J1422" s="20" t="s">
        <v>40</v>
      </c>
      <c r="K1422" s="20" t="s">
        <v>40</v>
      </c>
      <c r="L1422" s="20" t="s">
        <v>40</v>
      </c>
      <c r="M1422" s="20" t="s">
        <v>40</v>
      </c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  <c r="BH1422" s="11"/>
      <c r="BI1422" s="11"/>
      <c r="BJ1422" s="11"/>
      <c r="BK1422" s="11"/>
      <c r="BL1422" s="11"/>
      <c r="BM1422" s="11"/>
      <c r="BN1422" s="11"/>
      <c r="BO1422" s="11"/>
      <c r="BP1422" s="11"/>
      <c r="BQ1422" s="11"/>
      <c r="BR1422" s="11"/>
      <c r="BS1422" s="11"/>
      <c r="BT1422" s="11"/>
      <c r="BU1422" s="11"/>
      <c r="BV1422" s="11"/>
      <c r="BW1422" s="11"/>
      <c r="BX1422" s="11"/>
      <c r="BY1422" s="11"/>
      <c r="BZ1422" s="11"/>
      <c r="CA1422" s="11"/>
      <c r="CB1422" s="11"/>
      <c r="CC1422" s="11"/>
      <c r="CD1422" s="11"/>
      <c r="CE1422" s="11"/>
      <c r="CF1422" s="11"/>
      <c r="CG1422" s="11"/>
      <c r="CH1422" s="11"/>
      <c r="CI1422" s="11"/>
      <c r="CJ1422" s="11"/>
      <c r="CK1422" s="11"/>
      <c r="CL1422" s="11"/>
      <c r="CM1422" s="11"/>
      <c r="CN1422" s="11"/>
      <c r="CO1422" s="11"/>
      <c r="CP1422" s="11"/>
      <c r="CQ1422" s="11"/>
      <c r="CR1422" s="11"/>
      <c r="CS1422" s="11"/>
      <c r="CT1422" s="11"/>
      <c r="CU1422" s="11"/>
      <c r="CV1422" s="11"/>
      <c r="CW1422" s="11"/>
      <c r="CX1422" s="11"/>
      <c r="CY1422" s="11"/>
      <c r="CZ1422" s="11"/>
      <c r="DA1422" s="11"/>
      <c r="DB1422" s="11"/>
      <c r="DC1422" s="11"/>
      <c r="DD1422" s="11"/>
      <c r="DE1422" s="11"/>
      <c r="DF1422" s="11"/>
      <c r="DG1422" s="11"/>
      <c r="DH1422" s="11"/>
      <c r="DI1422" s="11"/>
      <c r="DJ1422" s="11"/>
      <c r="DK1422" s="11"/>
      <c r="DL1422" s="11"/>
      <c r="DM1422" s="11"/>
      <c r="DN1422" s="11"/>
      <c r="DO1422" s="11"/>
      <c r="DP1422" s="11"/>
      <c r="DQ1422" s="11"/>
      <c r="DR1422" s="11"/>
      <c r="DS1422" s="11"/>
      <c r="DT1422" s="11"/>
      <c r="DU1422" s="11"/>
      <c r="DV1422" s="11"/>
      <c r="DW1422" s="11"/>
      <c r="DX1422" s="11"/>
      <c r="DY1422" s="11"/>
      <c r="DZ1422" s="11"/>
      <c r="EA1422" s="11"/>
      <c r="EB1422" s="11"/>
      <c r="EC1422" s="11"/>
      <c r="ED1422" s="11"/>
      <c r="EE1422" s="11"/>
      <c r="EF1422" s="11"/>
      <c r="EG1422" s="11"/>
      <c r="EH1422" s="11"/>
      <c r="EI1422" s="11"/>
      <c r="EJ1422" s="11"/>
      <c r="EK1422" s="11"/>
      <c r="EL1422" s="11"/>
      <c r="EM1422" s="11"/>
      <c r="EN1422" s="11"/>
      <c r="EO1422" s="11"/>
      <c r="EP1422" s="11"/>
      <c r="EQ1422" s="11"/>
      <c r="ER1422" s="11"/>
      <c r="ES1422" s="11"/>
      <c r="ET1422" s="11"/>
      <c r="EU1422" s="11"/>
      <c r="EV1422" s="11"/>
      <c r="EW1422" s="11"/>
      <c r="EX1422" s="11"/>
      <c r="EY1422" s="11"/>
      <c r="EZ1422" s="11"/>
      <c r="FA1422" s="11"/>
      <c r="FB1422" s="11"/>
      <c r="FC1422" s="11"/>
      <c r="FD1422" s="11"/>
      <c r="FE1422" s="11"/>
      <c r="FF1422" s="11"/>
      <c r="FG1422" s="11"/>
      <c r="FH1422" s="11"/>
      <c r="FI1422" s="11"/>
      <c r="FJ1422" s="11"/>
      <c r="FK1422" s="11"/>
      <c r="FL1422" s="11"/>
      <c r="FM1422" s="11"/>
      <c r="FN1422" s="11"/>
      <c r="FO1422" s="11"/>
      <c r="FP1422" s="11"/>
      <c r="FQ1422" s="11"/>
      <c r="FR1422" s="11"/>
      <c r="FS1422" s="11"/>
      <c r="FT1422" s="11"/>
      <c r="FU1422" s="11"/>
      <c r="FV1422" s="11"/>
      <c r="FW1422" s="11"/>
      <c r="FX1422" s="11"/>
      <c r="FY1422" s="11"/>
      <c r="FZ1422" s="11"/>
      <c r="GA1422" s="11"/>
      <c r="GB1422" s="11"/>
      <c r="GC1422" s="11"/>
      <c r="GD1422" s="11"/>
      <c r="GE1422" s="11"/>
      <c r="GF1422" s="11"/>
      <c r="GG1422" s="11"/>
      <c r="GH1422" s="11"/>
      <c r="GI1422" s="11"/>
      <c r="GJ1422" s="11"/>
      <c r="GK1422" s="11"/>
      <c r="GL1422" s="11"/>
      <c r="GM1422" s="11"/>
      <c r="GN1422" s="11"/>
      <c r="GO1422" s="11"/>
      <c r="GP1422" s="11"/>
      <c r="GQ1422" s="11"/>
      <c r="GR1422" s="11"/>
      <c r="GS1422" s="11"/>
      <c r="GT1422" s="11"/>
      <c r="GU1422" s="11"/>
      <c r="GV1422" s="11"/>
      <c r="GW1422" s="11"/>
    </row>
    <row r="1423" spans="1:205" s="1" customFormat="1" ht="18" customHeight="1" x14ac:dyDescent="0.2">
      <c r="A1423" s="50" t="s">
        <v>16</v>
      </c>
      <c r="B1423" s="59">
        <v>41842</v>
      </c>
      <c r="C1423" s="53" t="s">
        <v>222</v>
      </c>
      <c r="D1423" s="54" t="s">
        <v>352</v>
      </c>
      <c r="E1423" s="54" t="s">
        <v>352</v>
      </c>
      <c r="F1423" s="54" t="s">
        <v>352</v>
      </c>
      <c r="G1423" s="54" t="s">
        <v>352</v>
      </c>
      <c r="H1423" s="54" t="s">
        <v>352</v>
      </c>
      <c r="I1423" s="54" t="s">
        <v>352</v>
      </c>
      <c r="J1423" s="54" t="s">
        <v>352</v>
      </c>
      <c r="K1423" s="54" t="s">
        <v>352</v>
      </c>
      <c r="L1423" s="54" t="s">
        <v>352</v>
      </c>
      <c r="M1423" s="54" t="s">
        <v>352</v>
      </c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  <c r="BH1423" s="11"/>
      <c r="BI1423" s="11"/>
      <c r="BJ1423" s="11"/>
      <c r="BK1423" s="11"/>
      <c r="BL1423" s="11"/>
      <c r="BM1423" s="11"/>
      <c r="BN1423" s="11"/>
      <c r="BO1423" s="11"/>
      <c r="BP1423" s="11"/>
      <c r="BQ1423" s="11"/>
      <c r="BR1423" s="11"/>
      <c r="BS1423" s="11"/>
      <c r="BT1423" s="11"/>
      <c r="BU1423" s="11"/>
      <c r="BV1423" s="11"/>
      <c r="BW1423" s="11"/>
      <c r="BX1423" s="11"/>
      <c r="BY1423" s="11"/>
      <c r="BZ1423" s="11"/>
      <c r="CA1423" s="11"/>
      <c r="CB1423" s="11"/>
      <c r="CC1423" s="11"/>
      <c r="CD1423" s="11"/>
      <c r="CE1423" s="11"/>
      <c r="CF1423" s="11"/>
      <c r="CG1423" s="11"/>
      <c r="CH1423" s="11"/>
      <c r="CI1423" s="11"/>
      <c r="CJ1423" s="11"/>
      <c r="CK1423" s="11"/>
      <c r="CL1423" s="11"/>
      <c r="CM1423" s="11"/>
      <c r="CN1423" s="11"/>
      <c r="CO1423" s="11"/>
      <c r="CP1423" s="11"/>
      <c r="CQ1423" s="11"/>
      <c r="CR1423" s="11"/>
      <c r="CS1423" s="11"/>
      <c r="CT1423" s="11"/>
      <c r="CU1423" s="11"/>
      <c r="CV1423" s="11"/>
      <c r="CW1423" s="11"/>
      <c r="CX1423" s="11"/>
      <c r="CY1423" s="11"/>
      <c r="CZ1423" s="11"/>
      <c r="DA1423" s="11"/>
      <c r="DB1423" s="11"/>
      <c r="DC1423" s="11"/>
      <c r="DD1423" s="11"/>
      <c r="DE1423" s="11"/>
      <c r="DF1423" s="11"/>
      <c r="DG1423" s="11"/>
      <c r="DH1423" s="11"/>
      <c r="DI1423" s="11"/>
      <c r="DJ1423" s="11"/>
      <c r="DK1423" s="11"/>
      <c r="DL1423" s="11"/>
      <c r="DM1423" s="11"/>
      <c r="DN1423" s="11"/>
      <c r="DO1423" s="11"/>
      <c r="DP1423" s="11"/>
      <c r="DQ1423" s="11"/>
      <c r="DR1423" s="11"/>
      <c r="DS1423" s="11"/>
      <c r="DT1423" s="11"/>
      <c r="DU1423" s="11"/>
      <c r="DV1423" s="11"/>
      <c r="DW1423" s="11"/>
      <c r="DX1423" s="11"/>
      <c r="DY1423" s="11"/>
      <c r="DZ1423" s="11"/>
      <c r="EA1423" s="11"/>
      <c r="EB1423" s="11"/>
      <c r="EC1423" s="11"/>
      <c r="ED1423" s="11"/>
      <c r="EE1423" s="11"/>
      <c r="EF1423" s="11"/>
      <c r="EG1423" s="11"/>
      <c r="EH1423" s="11"/>
      <c r="EI1423" s="11"/>
      <c r="EJ1423" s="11"/>
      <c r="EK1423" s="11"/>
      <c r="EL1423" s="11"/>
      <c r="EM1423" s="11"/>
      <c r="EN1423" s="11"/>
      <c r="EO1423" s="11"/>
      <c r="EP1423" s="11"/>
      <c r="EQ1423" s="11"/>
      <c r="ER1423" s="11"/>
      <c r="ES1423" s="11"/>
      <c r="ET1423" s="11"/>
      <c r="EU1423" s="11"/>
      <c r="EV1423" s="11"/>
      <c r="EW1423" s="11"/>
      <c r="EX1423" s="11"/>
      <c r="EY1423" s="11"/>
      <c r="EZ1423" s="11"/>
      <c r="FA1423" s="11"/>
      <c r="FB1423" s="11"/>
      <c r="FC1423" s="11"/>
      <c r="FD1423" s="11"/>
      <c r="FE1423" s="11"/>
      <c r="FF1423" s="11"/>
      <c r="FG1423" s="11"/>
      <c r="FH1423" s="11"/>
      <c r="FI1423" s="11"/>
      <c r="FJ1423" s="11"/>
      <c r="FK1423" s="11"/>
      <c r="FL1423" s="11"/>
      <c r="FM1423" s="11"/>
      <c r="FN1423" s="11"/>
      <c r="FO1423" s="11"/>
      <c r="FP1423" s="11"/>
      <c r="FQ1423" s="11"/>
      <c r="FR1423" s="11"/>
      <c r="FS1423" s="11"/>
      <c r="FT1423" s="11"/>
      <c r="FU1423" s="11"/>
      <c r="FV1423" s="11"/>
      <c r="FW1423" s="11"/>
      <c r="FX1423" s="11"/>
      <c r="FY1423" s="11"/>
      <c r="FZ1423" s="11"/>
      <c r="GA1423" s="11"/>
      <c r="GB1423" s="11"/>
      <c r="GC1423" s="11"/>
      <c r="GD1423" s="11"/>
      <c r="GE1423" s="11"/>
      <c r="GF1423" s="11"/>
      <c r="GG1423" s="11"/>
      <c r="GH1423" s="11"/>
      <c r="GI1423" s="11"/>
      <c r="GJ1423" s="11"/>
      <c r="GK1423" s="11"/>
      <c r="GL1423" s="11"/>
      <c r="GM1423" s="11"/>
      <c r="GN1423" s="11"/>
      <c r="GO1423" s="11"/>
      <c r="GP1423" s="11"/>
      <c r="GQ1423" s="11"/>
      <c r="GR1423" s="11"/>
      <c r="GS1423" s="11"/>
      <c r="GT1423" s="11"/>
      <c r="GU1423" s="11"/>
      <c r="GV1423" s="11"/>
      <c r="GW1423" s="11"/>
    </row>
    <row r="1424" spans="1:205" s="1" customFormat="1" ht="18" customHeight="1" x14ac:dyDescent="0.2">
      <c r="A1424" s="50" t="s">
        <v>16</v>
      </c>
      <c r="B1424" s="59">
        <v>41941</v>
      </c>
      <c r="C1424" s="62" t="s">
        <v>351</v>
      </c>
      <c r="D1424" s="53" t="s">
        <v>227</v>
      </c>
      <c r="E1424" s="53" t="s">
        <v>227</v>
      </c>
      <c r="F1424" s="53" t="s">
        <v>227</v>
      </c>
      <c r="G1424" s="53" t="s">
        <v>271</v>
      </c>
      <c r="H1424" s="53" t="s">
        <v>280</v>
      </c>
      <c r="I1424" s="53" t="s">
        <v>227</v>
      </c>
      <c r="J1424" s="20" t="s">
        <v>40</v>
      </c>
      <c r="K1424" s="20" t="s">
        <v>40</v>
      </c>
      <c r="L1424" s="20" t="s">
        <v>40</v>
      </c>
      <c r="M1424" s="20" t="s">
        <v>40</v>
      </c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  <c r="BH1424" s="11"/>
      <c r="BI1424" s="11"/>
      <c r="BJ1424" s="11"/>
      <c r="BK1424" s="11"/>
      <c r="BL1424" s="11"/>
      <c r="BM1424" s="11"/>
      <c r="BN1424" s="11"/>
      <c r="BO1424" s="11"/>
      <c r="BP1424" s="11"/>
      <c r="BQ1424" s="11"/>
      <c r="BR1424" s="11"/>
      <c r="BS1424" s="11"/>
      <c r="BT1424" s="11"/>
      <c r="BU1424" s="11"/>
      <c r="BV1424" s="11"/>
      <c r="BW1424" s="11"/>
      <c r="BX1424" s="11"/>
      <c r="BY1424" s="11"/>
      <c r="BZ1424" s="11"/>
      <c r="CA1424" s="11"/>
      <c r="CB1424" s="11"/>
      <c r="CC1424" s="11"/>
      <c r="CD1424" s="11"/>
      <c r="CE1424" s="11"/>
      <c r="CF1424" s="11"/>
      <c r="CG1424" s="11"/>
      <c r="CH1424" s="11"/>
      <c r="CI1424" s="11"/>
      <c r="CJ1424" s="11"/>
      <c r="CK1424" s="11"/>
      <c r="CL1424" s="11"/>
      <c r="CM1424" s="11"/>
      <c r="CN1424" s="11"/>
      <c r="CO1424" s="11"/>
      <c r="CP1424" s="11"/>
      <c r="CQ1424" s="11"/>
      <c r="CR1424" s="11"/>
      <c r="CS1424" s="11"/>
      <c r="CT1424" s="11"/>
      <c r="CU1424" s="11"/>
      <c r="CV1424" s="11"/>
      <c r="CW1424" s="11"/>
      <c r="CX1424" s="11"/>
      <c r="CY1424" s="11"/>
      <c r="CZ1424" s="11"/>
      <c r="DA1424" s="11"/>
      <c r="DB1424" s="11"/>
      <c r="DC1424" s="11"/>
      <c r="DD1424" s="11"/>
      <c r="DE1424" s="11"/>
      <c r="DF1424" s="11"/>
      <c r="DG1424" s="11"/>
      <c r="DH1424" s="11"/>
      <c r="DI1424" s="11"/>
      <c r="DJ1424" s="11"/>
      <c r="DK1424" s="11"/>
      <c r="DL1424" s="11"/>
      <c r="DM1424" s="11"/>
      <c r="DN1424" s="11"/>
      <c r="DO1424" s="11"/>
      <c r="DP1424" s="11"/>
      <c r="DQ1424" s="11"/>
      <c r="DR1424" s="11"/>
      <c r="DS1424" s="11"/>
      <c r="DT1424" s="11"/>
      <c r="DU1424" s="11"/>
      <c r="DV1424" s="11"/>
      <c r="DW1424" s="11"/>
      <c r="DX1424" s="11"/>
      <c r="DY1424" s="11"/>
      <c r="DZ1424" s="11"/>
      <c r="EA1424" s="11"/>
      <c r="EB1424" s="11"/>
      <c r="EC1424" s="11"/>
      <c r="ED1424" s="11"/>
      <c r="EE1424" s="11"/>
      <c r="EF1424" s="11"/>
      <c r="EG1424" s="11"/>
      <c r="EH1424" s="11"/>
      <c r="EI1424" s="11"/>
      <c r="EJ1424" s="11"/>
      <c r="EK1424" s="11"/>
      <c r="EL1424" s="11"/>
      <c r="EM1424" s="11"/>
      <c r="EN1424" s="11"/>
      <c r="EO1424" s="11"/>
      <c r="EP1424" s="11"/>
      <c r="EQ1424" s="11"/>
      <c r="ER1424" s="11"/>
      <c r="ES1424" s="11"/>
      <c r="ET1424" s="11"/>
      <c r="EU1424" s="11"/>
      <c r="EV1424" s="11"/>
      <c r="EW1424" s="11"/>
      <c r="EX1424" s="11"/>
      <c r="EY1424" s="11"/>
      <c r="EZ1424" s="11"/>
      <c r="FA1424" s="11"/>
      <c r="FB1424" s="11"/>
      <c r="FC1424" s="11"/>
      <c r="FD1424" s="11"/>
      <c r="FE1424" s="11"/>
      <c r="FF1424" s="11"/>
      <c r="FG1424" s="11"/>
      <c r="FH1424" s="11"/>
      <c r="FI1424" s="11"/>
      <c r="FJ1424" s="11"/>
      <c r="FK1424" s="11"/>
      <c r="FL1424" s="11"/>
      <c r="FM1424" s="11"/>
      <c r="FN1424" s="11"/>
      <c r="FO1424" s="11"/>
      <c r="FP1424" s="11"/>
      <c r="FQ1424" s="11"/>
      <c r="FR1424" s="11"/>
      <c r="FS1424" s="11"/>
      <c r="FT1424" s="11"/>
      <c r="FU1424" s="11"/>
      <c r="FV1424" s="11"/>
      <c r="FW1424" s="11"/>
      <c r="FX1424" s="11"/>
      <c r="FY1424" s="11"/>
      <c r="FZ1424" s="11"/>
      <c r="GA1424" s="11"/>
      <c r="GB1424" s="11"/>
      <c r="GC1424" s="11"/>
      <c r="GD1424" s="11"/>
      <c r="GE1424" s="11"/>
      <c r="GF1424" s="11"/>
      <c r="GG1424" s="11"/>
      <c r="GH1424" s="11"/>
      <c r="GI1424" s="11"/>
      <c r="GJ1424" s="11"/>
      <c r="GK1424" s="11"/>
      <c r="GL1424" s="11"/>
      <c r="GM1424" s="11"/>
      <c r="GN1424" s="11"/>
      <c r="GO1424" s="11"/>
      <c r="GP1424" s="11"/>
      <c r="GQ1424" s="11"/>
      <c r="GR1424" s="11"/>
      <c r="GS1424" s="11"/>
      <c r="GT1424" s="11"/>
      <c r="GU1424" s="11"/>
      <c r="GV1424" s="11"/>
      <c r="GW1424" s="11"/>
    </row>
    <row r="1425" spans="1:205" s="1" customFormat="1" ht="18" customHeight="1" x14ac:dyDescent="0.2">
      <c r="A1425" s="50" t="s">
        <v>16</v>
      </c>
      <c r="B1425" s="59">
        <v>42039</v>
      </c>
      <c r="C1425" s="53" t="s">
        <v>222</v>
      </c>
      <c r="D1425" s="54" t="s">
        <v>352</v>
      </c>
      <c r="E1425" s="54" t="s">
        <v>352</v>
      </c>
      <c r="F1425" s="54" t="s">
        <v>352</v>
      </c>
      <c r="G1425" s="54" t="s">
        <v>352</v>
      </c>
      <c r="H1425" s="54" t="s">
        <v>352</v>
      </c>
      <c r="I1425" s="54" t="s">
        <v>352</v>
      </c>
      <c r="J1425" s="54" t="s">
        <v>352</v>
      </c>
      <c r="K1425" s="54" t="s">
        <v>352</v>
      </c>
      <c r="L1425" s="54" t="s">
        <v>352</v>
      </c>
      <c r="M1425" s="54" t="s">
        <v>352</v>
      </c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  <c r="BH1425" s="11"/>
      <c r="BI1425" s="11"/>
      <c r="BJ1425" s="11"/>
      <c r="BK1425" s="11"/>
      <c r="BL1425" s="11"/>
      <c r="BM1425" s="11"/>
      <c r="BN1425" s="11"/>
      <c r="BO1425" s="11"/>
      <c r="BP1425" s="11"/>
      <c r="BQ1425" s="11"/>
      <c r="BR1425" s="11"/>
      <c r="BS1425" s="11"/>
      <c r="BT1425" s="11"/>
      <c r="BU1425" s="11"/>
      <c r="BV1425" s="11"/>
      <c r="BW1425" s="11"/>
      <c r="BX1425" s="11"/>
      <c r="BY1425" s="11"/>
      <c r="BZ1425" s="11"/>
      <c r="CA1425" s="11"/>
      <c r="CB1425" s="11"/>
      <c r="CC1425" s="11"/>
      <c r="CD1425" s="11"/>
      <c r="CE1425" s="11"/>
      <c r="CF1425" s="11"/>
      <c r="CG1425" s="11"/>
      <c r="CH1425" s="11"/>
      <c r="CI1425" s="11"/>
      <c r="CJ1425" s="11"/>
      <c r="CK1425" s="11"/>
      <c r="CL1425" s="11"/>
      <c r="CM1425" s="11"/>
      <c r="CN1425" s="11"/>
      <c r="CO1425" s="11"/>
      <c r="CP1425" s="11"/>
      <c r="CQ1425" s="11"/>
      <c r="CR1425" s="11"/>
      <c r="CS1425" s="11"/>
      <c r="CT1425" s="11"/>
      <c r="CU1425" s="11"/>
      <c r="CV1425" s="11"/>
      <c r="CW1425" s="11"/>
      <c r="CX1425" s="11"/>
      <c r="CY1425" s="11"/>
      <c r="CZ1425" s="11"/>
      <c r="DA1425" s="11"/>
      <c r="DB1425" s="11"/>
      <c r="DC1425" s="11"/>
      <c r="DD1425" s="11"/>
      <c r="DE1425" s="11"/>
      <c r="DF1425" s="11"/>
      <c r="DG1425" s="11"/>
      <c r="DH1425" s="11"/>
      <c r="DI1425" s="11"/>
      <c r="DJ1425" s="11"/>
      <c r="DK1425" s="11"/>
      <c r="DL1425" s="11"/>
      <c r="DM1425" s="11"/>
      <c r="DN1425" s="11"/>
      <c r="DO1425" s="11"/>
      <c r="DP1425" s="11"/>
      <c r="DQ1425" s="11"/>
      <c r="DR1425" s="11"/>
      <c r="DS1425" s="11"/>
      <c r="DT1425" s="11"/>
      <c r="DU1425" s="11"/>
      <c r="DV1425" s="11"/>
      <c r="DW1425" s="11"/>
      <c r="DX1425" s="11"/>
      <c r="DY1425" s="11"/>
      <c r="DZ1425" s="11"/>
      <c r="EA1425" s="11"/>
      <c r="EB1425" s="11"/>
      <c r="EC1425" s="11"/>
      <c r="ED1425" s="11"/>
      <c r="EE1425" s="11"/>
      <c r="EF1425" s="11"/>
      <c r="EG1425" s="11"/>
      <c r="EH1425" s="11"/>
      <c r="EI1425" s="11"/>
      <c r="EJ1425" s="11"/>
      <c r="EK1425" s="11"/>
      <c r="EL1425" s="11"/>
      <c r="EM1425" s="11"/>
      <c r="EN1425" s="11"/>
      <c r="EO1425" s="11"/>
      <c r="EP1425" s="11"/>
      <c r="EQ1425" s="11"/>
      <c r="ER1425" s="11"/>
      <c r="ES1425" s="11"/>
      <c r="ET1425" s="11"/>
      <c r="EU1425" s="11"/>
      <c r="EV1425" s="11"/>
      <c r="EW1425" s="11"/>
      <c r="EX1425" s="11"/>
      <c r="EY1425" s="11"/>
      <c r="EZ1425" s="11"/>
      <c r="FA1425" s="11"/>
      <c r="FB1425" s="11"/>
      <c r="FC1425" s="11"/>
      <c r="FD1425" s="11"/>
      <c r="FE1425" s="11"/>
      <c r="FF1425" s="11"/>
      <c r="FG1425" s="11"/>
      <c r="FH1425" s="11"/>
      <c r="FI1425" s="11"/>
      <c r="FJ1425" s="11"/>
      <c r="FK1425" s="11"/>
      <c r="FL1425" s="11"/>
      <c r="FM1425" s="11"/>
      <c r="FN1425" s="11"/>
      <c r="FO1425" s="11"/>
      <c r="FP1425" s="11"/>
      <c r="FQ1425" s="11"/>
      <c r="FR1425" s="11"/>
      <c r="FS1425" s="11"/>
      <c r="FT1425" s="11"/>
      <c r="FU1425" s="11"/>
      <c r="FV1425" s="11"/>
      <c r="FW1425" s="11"/>
      <c r="FX1425" s="11"/>
      <c r="FY1425" s="11"/>
      <c r="FZ1425" s="11"/>
      <c r="GA1425" s="11"/>
      <c r="GB1425" s="11"/>
      <c r="GC1425" s="11"/>
      <c r="GD1425" s="11"/>
      <c r="GE1425" s="11"/>
      <c r="GF1425" s="11"/>
      <c r="GG1425" s="11"/>
      <c r="GH1425" s="11"/>
      <c r="GI1425" s="11"/>
      <c r="GJ1425" s="11"/>
      <c r="GK1425" s="11"/>
      <c r="GL1425" s="11"/>
      <c r="GM1425" s="11"/>
      <c r="GN1425" s="11"/>
      <c r="GO1425" s="11"/>
      <c r="GP1425" s="11"/>
      <c r="GQ1425" s="11"/>
      <c r="GR1425" s="11"/>
      <c r="GS1425" s="11"/>
      <c r="GT1425" s="11"/>
      <c r="GU1425" s="11"/>
      <c r="GV1425" s="11"/>
      <c r="GW1425" s="11"/>
    </row>
    <row r="1426" spans="1:205" s="1" customFormat="1" ht="18" customHeight="1" x14ac:dyDescent="0.2">
      <c r="A1426" s="50" t="s">
        <v>16</v>
      </c>
      <c r="B1426" s="59">
        <v>42298</v>
      </c>
      <c r="C1426" s="62" t="s">
        <v>351</v>
      </c>
      <c r="D1426" s="53" t="s">
        <v>227</v>
      </c>
      <c r="E1426" s="53" t="s">
        <v>227</v>
      </c>
      <c r="F1426" s="53" t="s">
        <v>227</v>
      </c>
      <c r="G1426" s="53" t="s">
        <v>271</v>
      </c>
      <c r="H1426" s="53" t="s">
        <v>280</v>
      </c>
      <c r="I1426" s="53" t="s">
        <v>227</v>
      </c>
      <c r="J1426" s="20" t="s">
        <v>40</v>
      </c>
      <c r="K1426" s="20" t="s">
        <v>40</v>
      </c>
      <c r="L1426" s="20" t="s">
        <v>40</v>
      </c>
      <c r="M1426" s="20" t="s">
        <v>40</v>
      </c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  <c r="BH1426" s="11"/>
      <c r="BI1426" s="11"/>
      <c r="BJ1426" s="11"/>
      <c r="BK1426" s="11"/>
      <c r="BL1426" s="11"/>
      <c r="BM1426" s="11"/>
      <c r="BN1426" s="11"/>
      <c r="BO1426" s="11"/>
      <c r="BP1426" s="11"/>
      <c r="BQ1426" s="11"/>
      <c r="BR1426" s="11"/>
      <c r="BS1426" s="11"/>
      <c r="BT1426" s="11"/>
      <c r="BU1426" s="11"/>
      <c r="BV1426" s="11"/>
      <c r="BW1426" s="11"/>
      <c r="BX1426" s="11"/>
      <c r="BY1426" s="11"/>
      <c r="BZ1426" s="11"/>
      <c r="CA1426" s="11"/>
      <c r="CB1426" s="11"/>
      <c r="CC1426" s="11"/>
      <c r="CD1426" s="11"/>
      <c r="CE1426" s="11"/>
      <c r="CF1426" s="11"/>
      <c r="CG1426" s="11"/>
      <c r="CH1426" s="11"/>
      <c r="CI1426" s="11"/>
      <c r="CJ1426" s="11"/>
      <c r="CK1426" s="11"/>
      <c r="CL1426" s="11"/>
      <c r="CM1426" s="11"/>
      <c r="CN1426" s="11"/>
      <c r="CO1426" s="11"/>
      <c r="CP1426" s="11"/>
      <c r="CQ1426" s="11"/>
      <c r="CR1426" s="11"/>
      <c r="CS1426" s="11"/>
      <c r="CT1426" s="11"/>
      <c r="CU1426" s="11"/>
      <c r="CV1426" s="11"/>
      <c r="CW1426" s="11"/>
      <c r="CX1426" s="11"/>
      <c r="CY1426" s="11"/>
      <c r="CZ1426" s="11"/>
      <c r="DA1426" s="11"/>
      <c r="DB1426" s="11"/>
      <c r="DC1426" s="11"/>
      <c r="DD1426" s="11"/>
      <c r="DE1426" s="11"/>
      <c r="DF1426" s="11"/>
      <c r="DG1426" s="11"/>
      <c r="DH1426" s="11"/>
      <c r="DI1426" s="11"/>
      <c r="DJ1426" s="11"/>
      <c r="DK1426" s="11"/>
      <c r="DL1426" s="11"/>
      <c r="DM1426" s="11"/>
      <c r="DN1426" s="11"/>
      <c r="DO1426" s="11"/>
      <c r="DP1426" s="11"/>
      <c r="DQ1426" s="11"/>
      <c r="DR1426" s="11"/>
      <c r="DS1426" s="11"/>
      <c r="DT1426" s="11"/>
      <c r="DU1426" s="11"/>
      <c r="DV1426" s="11"/>
      <c r="DW1426" s="11"/>
      <c r="DX1426" s="11"/>
      <c r="DY1426" s="11"/>
      <c r="DZ1426" s="11"/>
      <c r="EA1426" s="11"/>
      <c r="EB1426" s="11"/>
      <c r="EC1426" s="11"/>
      <c r="ED1426" s="11"/>
      <c r="EE1426" s="11"/>
      <c r="EF1426" s="11"/>
      <c r="EG1426" s="11"/>
      <c r="EH1426" s="11"/>
      <c r="EI1426" s="11"/>
      <c r="EJ1426" s="11"/>
      <c r="EK1426" s="11"/>
      <c r="EL1426" s="11"/>
      <c r="EM1426" s="11"/>
      <c r="EN1426" s="11"/>
      <c r="EO1426" s="11"/>
      <c r="EP1426" s="11"/>
      <c r="EQ1426" s="11"/>
      <c r="ER1426" s="11"/>
      <c r="ES1426" s="11"/>
      <c r="ET1426" s="11"/>
      <c r="EU1426" s="11"/>
      <c r="EV1426" s="11"/>
      <c r="EW1426" s="11"/>
      <c r="EX1426" s="11"/>
      <c r="EY1426" s="11"/>
      <c r="EZ1426" s="11"/>
      <c r="FA1426" s="11"/>
      <c r="FB1426" s="11"/>
      <c r="FC1426" s="11"/>
      <c r="FD1426" s="11"/>
      <c r="FE1426" s="11"/>
      <c r="FF1426" s="11"/>
      <c r="FG1426" s="11"/>
      <c r="FH1426" s="11"/>
      <c r="FI1426" s="11"/>
      <c r="FJ1426" s="11"/>
      <c r="FK1426" s="11"/>
      <c r="FL1426" s="11"/>
      <c r="FM1426" s="11"/>
      <c r="FN1426" s="11"/>
      <c r="FO1426" s="11"/>
      <c r="FP1426" s="11"/>
      <c r="FQ1426" s="11"/>
      <c r="FR1426" s="11"/>
      <c r="FS1426" s="11"/>
      <c r="FT1426" s="11"/>
      <c r="FU1426" s="11"/>
      <c r="FV1426" s="11"/>
      <c r="FW1426" s="11"/>
      <c r="FX1426" s="11"/>
      <c r="FY1426" s="11"/>
      <c r="FZ1426" s="11"/>
      <c r="GA1426" s="11"/>
      <c r="GB1426" s="11"/>
      <c r="GC1426" s="11"/>
      <c r="GD1426" s="11"/>
      <c r="GE1426" s="11"/>
      <c r="GF1426" s="11"/>
      <c r="GG1426" s="11"/>
      <c r="GH1426" s="11"/>
      <c r="GI1426" s="11"/>
      <c r="GJ1426" s="11"/>
      <c r="GK1426" s="11"/>
      <c r="GL1426" s="11"/>
      <c r="GM1426" s="11"/>
      <c r="GN1426" s="11"/>
      <c r="GO1426" s="11"/>
      <c r="GP1426" s="11"/>
      <c r="GQ1426" s="11"/>
      <c r="GR1426" s="11"/>
      <c r="GS1426" s="11"/>
      <c r="GT1426" s="11"/>
      <c r="GU1426" s="11"/>
      <c r="GV1426" s="11"/>
      <c r="GW1426" s="11"/>
    </row>
    <row r="1427" spans="1:205" s="1" customFormat="1" ht="18" customHeight="1" x14ac:dyDescent="0.2">
      <c r="A1427" s="50" t="s">
        <v>16</v>
      </c>
      <c r="B1427" s="59">
        <v>42431</v>
      </c>
      <c r="C1427" s="53" t="s">
        <v>222</v>
      </c>
      <c r="D1427" s="54" t="s">
        <v>352</v>
      </c>
      <c r="E1427" s="54" t="s">
        <v>352</v>
      </c>
      <c r="F1427" s="54" t="s">
        <v>352</v>
      </c>
      <c r="G1427" s="54" t="s">
        <v>352</v>
      </c>
      <c r="H1427" s="54" t="s">
        <v>352</v>
      </c>
      <c r="I1427" s="54" t="s">
        <v>352</v>
      </c>
      <c r="J1427" s="54" t="s">
        <v>352</v>
      </c>
      <c r="K1427" s="54" t="s">
        <v>352</v>
      </c>
      <c r="L1427" s="54" t="s">
        <v>352</v>
      </c>
      <c r="M1427" s="54" t="s">
        <v>352</v>
      </c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  <c r="BK1427" s="11"/>
      <c r="BL1427" s="11"/>
      <c r="BM1427" s="11"/>
      <c r="BN1427" s="11"/>
      <c r="BO1427" s="11"/>
      <c r="BP1427" s="11"/>
      <c r="BQ1427" s="11"/>
      <c r="BR1427" s="11"/>
      <c r="BS1427" s="11"/>
      <c r="BT1427" s="11"/>
      <c r="BU1427" s="11"/>
      <c r="BV1427" s="11"/>
      <c r="BW1427" s="11"/>
      <c r="BX1427" s="11"/>
      <c r="BY1427" s="11"/>
      <c r="BZ1427" s="11"/>
      <c r="CA1427" s="11"/>
      <c r="CB1427" s="11"/>
      <c r="CC1427" s="11"/>
      <c r="CD1427" s="11"/>
      <c r="CE1427" s="11"/>
      <c r="CF1427" s="11"/>
      <c r="CG1427" s="11"/>
      <c r="CH1427" s="11"/>
      <c r="CI1427" s="11"/>
      <c r="CJ1427" s="11"/>
      <c r="CK1427" s="11"/>
      <c r="CL1427" s="11"/>
      <c r="CM1427" s="11"/>
      <c r="CN1427" s="11"/>
      <c r="CO1427" s="11"/>
      <c r="CP1427" s="11"/>
      <c r="CQ1427" s="11"/>
      <c r="CR1427" s="11"/>
      <c r="CS1427" s="11"/>
      <c r="CT1427" s="11"/>
      <c r="CU1427" s="11"/>
      <c r="CV1427" s="11"/>
      <c r="CW1427" s="11"/>
      <c r="CX1427" s="11"/>
      <c r="CY1427" s="11"/>
      <c r="CZ1427" s="11"/>
      <c r="DA1427" s="11"/>
      <c r="DB1427" s="11"/>
      <c r="DC1427" s="11"/>
      <c r="DD1427" s="11"/>
      <c r="DE1427" s="11"/>
      <c r="DF1427" s="11"/>
      <c r="DG1427" s="11"/>
      <c r="DH1427" s="11"/>
      <c r="DI1427" s="11"/>
      <c r="DJ1427" s="11"/>
      <c r="DK1427" s="11"/>
      <c r="DL1427" s="11"/>
      <c r="DM1427" s="11"/>
      <c r="DN1427" s="11"/>
      <c r="DO1427" s="11"/>
      <c r="DP1427" s="11"/>
      <c r="DQ1427" s="11"/>
      <c r="DR1427" s="11"/>
      <c r="DS1427" s="11"/>
      <c r="DT1427" s="11"/>
      <c r="DU1427" s="11"/>
      <c r="DV1427" s="11"/>
      <c r="DW1427" s="11"/>
      <c r="DX1427" s="11"/>
      <c r="DY1427" s="11"/>
      <c r="DZ1427" s="11"/>
      <c r="EA1427" s="11"/>
      <c r="EB1427" s="11"/>
      <c r="EC1427" s="11"/>
      <c r="ED1427" s="11"/>
      <c r="EE1427" s="11"/>
      <c r="EF1427" s="11"/>
      <c r="EG1427" s="11"/>
      <c r="EH1427" s="11"/>
      <c r="EI1427" s="11"/>
      <c r="EJ1427" s="11"/>
      <c r="EK1427" s="11"/>
      <c r="EL1427" s="11"/>
      <c r="EM1427" s="11"/>
      <c r="EN1427" s="11"/>
      <c r="EO1427" s="11"/>
      <c r="EP1427" s="11"/>
      <c r="EQ1427" s="11"/>
      <c r="ER1427" s="11"/>
      <c r="ES1427" s="11"/>
      <c r="ET1427" s="11"/>
      <c r="EU1427" s="11"/>
      <c r="EV1427" s="11"/>
      <c r="EW1427" s="11"/>
      <c r="EX1427" s="11"/>
      <c r="EY1427" s="11"/>
      <c r="EZ1427" s="11"/>
      <c r="FA1427" s="11"/>
      <c r="FB1427" s="11"/>
      <c r="FC1427" s="11"/>
      <c r="FD1427" s="11"/>
      <c r="FE1427" s="11"/>
      <c r="FF1427" s="11"/>
      <c r="FG1427" s="11"/>
      <c r="FH1427" s="11"/>
      <c r="FI1427" s="11"/>
      <c r="FJ1427" s="11"/>
      <c r="FK1427" s="11"/>
      <c r="FL1427" s="11"/>
      <c r="FM1427" s="11"/>
      <c r="FN1427" s="11"/>
      <c r="FO1427" s="11"/>
      <c r="FP1427" s="11"/>
      <c r="FQ1427" s="11"/>
      <c r="FR1427" s="11"/>
      <c r="FS1427" s="11"/>
      <c r="FT1427" s="11"/>
      <c r="FU1427" s="11"/>
      <c r="FV1427" s="11"/>
      <c r="FW1427" s="11"/>
      <c r="FX1427" s="11"/>
      <c r="FY1427" s="11"/>
      <c r="FZ1427" s="11"/>
      <c r="GA1427" s="11"/>
      <c r="GB1427" s="11"/>
      <c r="GC1427" s="11"/>
      <c r="GD1427" s="11"/>
      <c r="GE1427" s="11"/>
      <c r="GF1427" s="11"/>
      <c r="GG1427" s="11"/>
      <c r="GH1427" s="11"/>
      <c r="GI1427" s="11"/>
      <c r="GJ1427" s="11"/>
      <c r="GK1427" s="11"/>
      <c r="GL1427" s="11"/>
      <c r="GM1427" s="11"/>
      <c r="GN1427" s="11"/>
      <c r="GO1427" s="11"/>
      <c r="GP1427" s="11"/>
      <c r="GQ1427" s="11"/>
      <c r="GR1427" s="11"/>
      <c r="GS1427" s="11"/>
      <c r="GT1427" s="11"/>
      <c r="GU1427" s="11"/>
      <c r="GV1427" s="11"/>
      <c r="GW1427" s="11"/>
    </row>
    <row r="1428" spans="1:205" s="1" customFormat="1" ht="18" customHeight="1" x14ac:dyDescent="0.2">
      <c r="A1428" s="50" t="s">
        <v>16</v>
      </c>
      <c r="B1428" s="59">
        <v>42663</v>
      </c>
      <c r="C1428" s="62" t="s">
        <v>351</v>
      </c>
      <c r="D1428" s="53" t="s">
        <v>227</v>
      </c>
      <c r="E1428" s="53" t="s">
        <v>227</v>
      </c>
      <c r="F1428" s="53" t="s">
        <v>227</v>
      </c>
      <c r="G1428" s="53" t="s">
        <v>271</v>
      </c>
      <c r="H1428" s="53" t="s">
        <v>280</v>
      </c>
      <c r="I1428" s="53" t="s">
        <v>227</v>
      </c>
      <c r="J1428" s="20" t="s">
        <v>40</v>
      </c>
      <c r="K1428" s="20" t="s">
        <v>40</v>
      </c>
      <c r="L1428" s="20" t="s">
        <v>40</v>
      </c>
      <c r="M1428" s="20" t="s">
        <v>40</v>
      </c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  <c r="BJ1428" s="11"/>
      <c r="BK1428" s="11"/>
      <c r="BL1428" s="11"/>
      <c r="BM1428" s="11"/>
      <c r="BN1428" s="11"/>
      <c r="BO1428" s="11"/>
      <c r="BP1428" s="11"/>
      <c r="BQ1428" s="11"/>
      <c r="BR1428" s="11"/>
      <c r="BS1428" s="11"/>
      <c r="BT1428" s="11"/>
      <c r="BU1428" s="11"/>
      <c r="BV1428" s="11"/>
      <c r="BW1428" s="11"/>
      <c r="BX1428" s="11"/>
      <c r="BY1428" s="11"/>
      <c r="BZ1428" s="11"/>
      <c r="CA1428" s="11"/>
      <c r="CB1428" s="11"/>
      <c r="CC1428" s="11"/>
      <c r="CD1428" s="11"/>
      <c r="CE1428" s="11"/>
      <c r="CF1428" s="11"/>
      <c r="CG1428" s="11"/>
      <c r="CH1428" s="11"/>
      <c r="CI1428" s="11"/>
      <c r="CJ1428" s="11"/>
      <c r="CK1428" s="11"/>
      <c r="CL1428" s="11"/>
      <c r="CM1428" s="11"/>
      <c r="CN1428" s="11"/>
      <c r="CO1428" s="11"/>
      <c r="CP1428" s="11"/>
      <c r="CQ1428" s="11"/>
      <c r="CR1428" s="11"/>
      <c r="CS1428" s="11"/>
      <c r="CT1428" s="11"/>
      <c r="CU1428" s="11"/>
      <c r="CV1428" s="11"/>
      <c r="CW1428" s="11"/>
      <c r="CX1428" s="11"/>
      <c r="CY1428" s="11"/>
      <c r="CZ1428" s="11"/>
      <c r="DA1428" s="11"/>
      <c r="DB1428" s="11"/>
      <c r="DC1428" s="11"/>
      <c r="DD1428" s="11"/>
      <c r="DE1428" s="11"/>
      <c r="DF1428" s="11"/>
      <c r="DG1428" s="11"/>
      <c r="DH1428" s="11"/>
      <c r="DI1428" s="11"/>
      <c r="DJ1428" s="11"/>
      <c r="DK1428" s="11"/>
      <c r="DL1428" s="11"/>
      <c r="DM1428" s="11"/>
      <c r="DN1428" s="11"/>
      <c r="DO1428" s="11"/>
      <c r="DP1428" s="11"/>
      <c r="DQ1428" s="11"/>
      <c r="DR1428" s="11"/>
      <c r="DS1428" s="11"/>
      <c r="DT1428" s="11"/>
      <c r="DU1428" s="11"/>
      <c r="DV1428" s="11"/>
      <c r="DW1428" s="11"/>
      <c r="DX1428" s="11"/>
      <c r="DY1428" s="11"/>
      <c r="DZ1428" s="11"/>
      <c r="EA1428" s="11"/>
      <c r="EB1428" s="11"/>
      <c r="EC1428" s="11"/>
      <c r="ED1428" s="11"/>
      <c r="EE1428" s="11"/>
      <c r="EF1428" s="11"/>
      <c r="EG1428" s="11"/>
      <c r="EH1428" s="11"/>
      <c r="EI1428" s="11"/>
      <c r="EJ1428" s="11"/>
      <c r="EK1428" s="11"/>
      <c r="EL1428" s="11"/>
      <c r="EM1428" s="11"/>
      <c r="EN1428" s="11"/>
      <c r="EO1428" s="11"/>
      <c r="EP1428" s="11"/>
      <c r="EQ1428" s="11"/>
      <c r="ER1428" s="11"/>
      <c r="ES1428" s="11"/>
      <c r="ET1428" s="11"/>
      <c r="EU1428" s="11"/>
      <c r="EV1428" s="11"/>
      <c r="EW1428" s="11"/>
      <c r="EX1428" s="11"/>
      <c r="EY1428" s="11"/>
      <c r="EZ1428" s="11"/>
      <c r="FA1428" s="11"/>
      <c r="FB1428" s="11"/>
      <c r="FC1428" s="11"/>
      <c r="FD1428" s="11"/>
      <c r="FE1428" s="11"/>
      <c r="FF1428" s="11"/>
      <c r="FG1428" s="11"/>
      <c r="FH1428" s="11"/>
      <c r="FI1428" s="11"/>
      <c r="FJ1428" s="11"/>
      <c r="FK1428" s="11"/>
      <c r="FL1428" s="11"/>
      <c r="FM1428" s="11"/>
      <c r="FN1428" s="11"/>
      <c r="FO1428" s="11"/>
      <c r="FP1428" s="11"/>
      <c r="FQ1428" s="11"/>
      <c r="FR1428" s="11"/>
      <c r="FS1428" s="11"/>
      <c r="FT1428" s="11"/>
      <c r="FU1428" s="11"/>
      <c r="FV1428" s="11"/>
      <c r="FW1428" s="11"/>
      <c r="FX1428" s="11"/>
      <c r="FY1428" s="11"/>
      <c r="FZ1428" s="11"/>
      <c r="GA1428" s="11"/>
      <c r="GB1428" s="11"/>
      <c r="GC1428" s="11"/>
      <c r="GD1428" s="11"/>
      <c r="GE1428" s="11"/>
      <c r="GF1428" s="11"/>
      <c r="GG1428" s="11"/>
      <c r="GH1428" s="11"/>
      <c r="GI1428" s="11"/>
      <c r="GJ1428" s="11"/>
      <c r="GK1428" s="11"/>
      <c r="GL1428" s="11"/>
      <c r="GM1428" s="11"/>
      <c r="GN1428" s="11"/>
      <c r="GO1428" s="11"/>
      <c r="GP1428" s="11"/>
      <c r="GQ1428" s="11"/>
      <c r="GR1428" s="11"/>
      <c r="GS1428" s="11"/>
      <c r="GT1428" s="11"/>
      <c r="GU1428" s="11"/>
      <c r="GV1428" s="11"/>
      <c r="GW1428" s="11"/>
    </row>
    <row r="1429" spans="1:205" s="1" customFormat="1" ht="18" customHeight="1" x14ac:dyDescent="0.2">
      <c r="A1429" s="50" t="s">
        <v>16</v>
      </c>
      <c r="B1429" s="59">
        <v>42836</v>
      </c>
      <c r="C1429" s="53" t="s">
        <v>222</v>
      </c>
      <c r="D1429" s="54" t="s">
        <v>352</v>
      </c>
      <c r="E1429" s="54" t="s">
        <v>352</v>
      </c>
      <c r="F1429" s="54" t="s">
        <v>352</v>
      </c>
      <c r="G1429" s="54" t="s">
        <v>352</v>
      </c>
      <c r="H1429" s="54" t="s">
        <v>352</v>
      </c>
      <c r="I1429" s="54" t="s">
        <v>352</v>
      </c>
      <c r="J1429" s="54" t="s">
        <v>352</v>
      </c>
      <c r="K1429" s="54" t="s">
        <v>352</v>
      </c>
      <c r="L1429" s="54" t="s">
        <v>352</v>
      </c>
      <c r="M1429" s="54" t="s">
        <v>352</v>
      </c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  <c r="BJ1429" s="11"/>
      <c r="BK1429" s="11"/>
      <c r="BL1429" s="11"/>
      <c r="BM1429" s="11"/>
      <c r="BN1429" s="11"/>
      <c r="BO1429" s="11"/>
      <c r="BP1429" s="11"/>
      <c r="BQ1429" s="11"/>
      <c r="BR1429" s="11"/>
      <c r="BS1429" s="11"/>
      <c r="BT1429" s="11"/>
      <c r="BU1429" s="11"/>
      <c r="BV1429" s="11"/>
      <c r="BW1429" s="11"/>
      <c r="BX1429" s="11"/>
      <c r="BY1429" s="11"/>
      <c r="BZ1429" s="11"/>
      <c r="CA1429" s="11"/>
      <c r="CB1429" s="11"/>
      <c r="CC1429" s="11"/>
      <c r="CD1429" s="11"/>
      <c r="CE1429" s="11"/>
      <c r="CF1429" s="11"/>
      <c r="CG1429" s="11"/>
      <c r="CH1429" s="11"/>
      <c r="CI1429" s="11"/>
      <c r="CJ1429" s="11"/>
      <c r="CK1429" s="11"/>
      <c r="CL1429" s="11"/>
      <c r="CM1429" s="11"/>
      <c r="CN1429" s="11"/>
      <c r="CO1429" s="11"/>
      <c r="CP1429" s="11"/>
      <c r="CQ1429" s="11"/>
      <c r="CR1429" s="11"/>
      <c r="CS1429" s="11"/>
      <c r="CT1429" s="11"/>
      <c r="CU1429" s="11"/>
      <c r="CV1429" s="11"/>
      <c r="CW1429" s="11"/>
      <c r="CX1429" s="11"/>
      <c r="CY1429" s="11"/>
      <c r="CZ1429" s="11"/>
      <c r="DA1429" s="11"/>
      <c r="DB1429" s="11"/>
      <c r="DC1429" s="11"/>
      <c r="DD1429" s="11"/>
      <c r="DE1429" s="11"/>
      <c r="DF1429" s="11"/>
      <c r="DG1429" s="11"/>
      <c r="DH1429" s="11"/>
      <c r="DI1429" s="11"/>
      <c r="DJ1429" s="11"/>
      <c r="DK1429" s="11"/>
      <c r="DL1429" s="11"/>
      <c r="DM1429" s="11"/>
      <c r="DN1429" s="11"/>
      <c r="DO1429" s="11"/>
      <c r="DP1429" s="11"/>
      <c r="DQ1429" s="11"/>
      <c r="DR1429" s="11"/>
      <c r="DS1429" s="11"/>
      <c r="DT1429" s="11"/>
      <c r="DU1429" s="11"/>
      <c r="DV1429" s="11"/>
      <c r="DW1429" s="11"/>
      <c r="DX1429" s="11"/>
      <c r="DY1429" s="11"/>
      <c r="DZ1429" s="11"/>
      <c r="EA1429" s="11"/>
      <c r="EB1429" s="11"/>
      <c r="EC1429" s="11"/>
      <c r="ED1429" s="11"/>
      <c r="EE1429" s="11"/>
      <c r="EF1429" s="11"/>
      <c r="EG1429" s="11"/>
      <c r="EH1429" s="11"/>
      <c r="EI1429" s="11"/>
      <c r="EJ1429" s="11"/>
      <c r="EK1429" s="11"/>
      <c r="EL1429" s="11"/>
      <c r="EM1429" s="11"/>
      <c r="EN1429" s="11"/>
      <c r="EO1429" s="11"/>
      <c r="EP1429" s="11"/>
      <c r="EQ1429" s="11"/>
      <c r="ER1429" s="11"/>
      <c r="ES1429" s="11"/>
      <c r="ET1429" s="11"/>
      <c r="EU1429" s="11"/>
      <c r="EV1429" s="11"/>
      <c r="EW1429" s="11"/>
      <c r="EX1429" s="11"/>
      <c r="EY1429" s="11"/>
      <c r="EZ1429" s="11"/>
      <c r="FA1429" s="11"/>
      <c r="FB1429" s="11"/>
      <c r="FC1429" s="11"/>
      <c r="FD1429" s="11"/>
      <c r="FE1429" s="11"/>
      <c r="FF1429" s="11"/>
      <c r="FG1429" s="11"/>
      <c r="FH1429" s="11"/>
      <c r="FI1429" s="11"/>
      <c r="FJ1429" s="11"/>
      <c r="FK1429" s="11"/>
      <c r="FL1429" s="11"/>
      <c r="FM1429" s="11"/>
      <c r="FN1429" s="11"/>
      <c r="FO1429" s="11"/>
      <c r="FP1429" s="11"/>
      <c r="FQ1429" s="11"/>
      <c r="FR1429" s="11"/>
      <c r="FS1429" s="11"/>
      <c r="FT1429" s="11"/>
      <c r="FU1429" s="11"/>
      <c r="FV1429" s="11"/>
      <c r="FW1429" s="11"/>
      <c r="FX1429" s="11"/>
      <c r="FY1429" s="11"/>
      <c r="FZ1429" s="11"/>
      <c r="GA1429" s="11"/>
      <c r="GB1429" s="11"/>
      <c r="GC1429" s="11"/>
      <c r="GD1429" s="11"/>
      <c r="GE1429" s="11"/>
      <c r="GF1429" s="11"/>
      <c r="GG1429" s="11"/>
      <c r="GH1429" s="11"/>
      <c r="GI1429" s="11"/>
      <c r="GJ1429" s="11"/>
      <c r="GK1429" s="11"/>
      <c r="GL1429" s="11"/>
      <c r="GM1429" s="11"/>
      <c r="GN1429" s="11"/>
      <c r="GO1429" s="11"/>
      <c r="GP1429" s="11"/>
      <c r="GQ1429" s="11"/>
      <c r="GR1429" s="11"/>
      <c r="GS1429" s="11"/>
      <c r="GT1429" s="11"/>
      <c r="GU1429" s="11"/>
      <c r="GV1429" s="11"/>
      <c r="GW1429" s="11"/>
    </row>
    <row r="1430" spans="1:205" s="4" customFormat="1" ht="18" customHeight="1" x14ac:dyDescent="0.2">
      <c r="A1430" s="50" t="s">
        <v>16</v>
      </c>
      <c r="B1430" s="59">
        <v>43124</v>
      </c>
      <c r="C1430" s="53" t="s">
        <v>222</v>
      </c>
      <c r="D1430" s="54" t="s">
        <v>352</v>
      </c>
      <c r="E1430" s="54" t="s">
        <v>352</v>
      </c>
      <c r="F1430" s="54" t="s">
        <v>352</v>
      </c>
      <c r="G1430" s="54" t="s">
        <v>352</v>
      </c>
      <c r="H1430" s="54" t="s">
        <v>352</v>
      </c>
      <c r="I1430" s="54" t="s">
        <v>352</v>
      </c>
      <c r="J1430" s="54" t="s">
        <v>352</v>
      </c>
      <c r="K1430" s="54" t="s">
        <v>352</v>
      </c>
      <c r="L1430" s="54" t="s">
        <v>352</v>
      </c>
      <c r="M1430" s="54" t="s">
        <v>352</v>
      </c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  <c r="BJ1430" s="11"/>
      <c r="BK1430" s="11"/>
      <c r="BL1430" s="11"/>
      <c r="BM1430" s="11"/>
      <c r="BN1430" s="11"/>
      <c r="BO1430" s="11"/>
      <c r="BP1430" s="11"/>
      <c r="BQ1430" s="11"/>
      <c r="BR1430" s="11"/>
      <c r="BS1430" s="11"/>
      <c r="BT1430" s="11"/>
      <c r="BU1430" s="11"/>
      <c r="BV1430" s="11"/>
      <c r="BW1430" s="11"/>
      <c r="BX1430" s="11"/>
      <c r="BY1430" s="11"/>
      <c r="BZ1430" s="11"/>
      <c r="CA1430" s="11"/>
      <c r="CB1430" s="11"/>
      <c r="CC1430" s="11"/>
      <c r="CD1430" s="11"/>
      <c r="CE1430" s="11"/>
      <c r="CF1430" s="11"/>
      <c r="CG1430" s="11"/>
      <c r="CH1430" s="11"/>
      <c r="CI1430" s="11"/>
      <c r="CJ1430" s="11"/>
      <c r="CK1430" s="11"/>
      <c r="CL1430" s="11"/>
      <c r="CM1430" s="11"/>
      <c r="CN1430" s="11"/>
      <c r="CO1430" s="11"/>
      <c r="CP1430" s="11"/>
      <c r="CQ1430" s="11"/>
      <c r="CR1430" s="11"/>
      <c r="CS1430" s="11"/>
      <c r="CT1430" s="11"/>
      <c r="CU1430" s="11"/>
      <c r="CV1430" s="11"/>
      <c r="CW1430" s="11"/>
      <c r="CX1430" s="11"/>
      <c r="CY1430" s="11"/>
      <c r="CZ1430" s="11"/>
      <c r="DA1430" s="11"/>
      <c r="DB1430" s="11"/>
      <c r="DC1430" s="11"/>
      <c r="DD1430" s="11"/>
      <c r="DE1430" s="11"/>
      <c r="DF1430" s="11"/>
      <c r="DG1430" s="11"/>
      <c r="DH1430" s="11"/>
      <c r="DI1430" s="11"/>
      <c r="DJ1430" s="11"/>
      <c r="DK1430" s="11"/>
      <c r="DL1430" s="11"/>
      <c r="DM1430" s="11"/>
      <c r="DN1430" s="11"/>
      <c r="DO1430" s="11"/>
      <c r="DP1430" s="11"/>
      <c r="DQ1430" s="11"/>
      <c r="DR1430" s="11"/>
      <c r="DS1430" s="11"/>
      <c r="DT1430" s="11"/>
      <c r="DU1430" s="11"/>
      <c r="DV1430" s="11"/>
      <c r="DW1430" s="11"/>
      <c r="DX1430" s="11"/>
      <c r="DY1430" s="11"/>
      <c r="DZ1430" s="11"/>
      <c r="EA1430" s="11"/>
      <c r="EB1430" s="11"/>
      <c r="EC1430" s="11"/>
      <c r="ED1430" s="11"/>
      <c r="EE1430" s="11"/>
      <c r="EF1430" s="11"/>
      <c r="EG1430" s="11"/>
      <c r="EH1430" s="11"/>
      <c r="EI1430" s="11"/>
      <c r="EJ1430" s="11"/>
      <c r="EK1430" s="11"/>
      <c r="EL1430" s="11"/>
      <c r="EM1430" s="11"/>
      <c r="EN1430" s="11"/>
      <c r="EO1430" s="11"/>
      <c r="EP1430" s="11"/>
      <c r="EQ1430" s="11"/>
      <c r="ER1430" s="11"/>
      <c r="ES1430" s="11"/>
      <c r="ET1430" s="11"/>
      <c r="EU1430" s="11"/>
      <c r="EV1430" s="11"/>
      <c r="EW1430" s="11"/>
      <c r="EX1430" s="11"/>
      <c r="EY1430" s="11"/>
      <c r="EZ1430" s="11"/>
      <c r="FA1430" s="11"/>
      <c r="FB1430" s="11"/>
      <c r="FC1430" s="11"/>
      <c r="FD1430" s="11"/>
      <c r="FE1430" s="11"/>
      <c r="FF1430" s="11"/>
      <c r="FG1430" s="11"/>
      <c r="FH1430" s="11"/>
      <c r="FI1430" s="11"/>
      <c r="FJ1430" s="11"/>
      <c r="FK1430" s="11"/>
      <c r="FL1430" s="11"/>
      <c r="FM1430" s="11"/>
      <c r="FN1430" s="11"/>
      <c r="FO1430" s="11"/>
      <c r="FP1430" s="11"/>
      <c r="FQ1430" s="11"/>
      <c r="FR1430" s="11"/>
      <c r="FS1430" s="11"/>
      <c r="FT1430" s="11"/>
      <c r="FU1430" s="11"/>
      <c r="FV1430" s="11"/>
      <c r="FW1430" s="11"/>
      <c r="FX1430" s="11"/>
      <c r="FY1430" s="11"/>
      <c r="FZ1430" s="11"/>
      <c r="GA1430" s="11"/>
      <c r="GB1430" s="11"/>
      <c r="GC1430" s="11"/>
      <c r="GD1430" s="11"/>
      <c r="GE1430" s="11"/>
      <c r="GF1430" s="11"/>
      <c r="GG1430" s="11"/>
      <c r="GH1430" s="11"/>
      <c r="GI1430" s="11"/>
      <c r="GJ1430" s="11"/>
      <c r="GK1430" s="11"/>
      <c r="GL1430" s="11"/>
      <c r="GM1430" s="11"/>
      <c r="GN1430" s="11"/>
      <c r="GO1430" s="11"/>
      <c r="GP1430" s="11"/>
      <c r="GQ1430" s="11"/>
      <c r="GR1430" s="11"/>
      <c r="GS1430" s="11"/>
      <c r="GT1430" s="11"/>
      <c r="GU1430" s="11"/>
      <c r="GV1430" s="11"/>
      <c r="GW1430" s="11"/>
    </row>
    <row r="1431" spans="1:205" s="4" customFormat="1" ht="18" customHeight="1" x14ac:dyDescent="0.2">
      <c r="A1431" s="50" t="s">
        <v>16</v>
      </c>
      <c r="B1431" s="59">
        <v>43278</v>
      </c>
      <c r="C1431" s="62" t="s">
        <v>351</v>
      </c>
      <c r="D1431" s="53" t="s">
        <v>490</v>
      </c>
      <c r="E1431" s="53" t="s">
        <v>490</v>
      </c>
      <c r="F1431" s="53" t="s">
        <v>490</v>
      </c>
      <c r="G1431" s="53" t="s">
        <v>491</v>
      </c>
      <c r="H1431" s="53" t="s">
        <v>280</v>
      </c>
      <c r="I1431" s="53" t="s">
        <v>490</v>
      </c>
      <c r="J1431" s="20" t="s">
        <v>40</v>
      </c>
      <c r="K1431" s="20" t="s">
        <v>40</v>
      </c>
      <c r="L1431" s="20" t="s">
        <v>40</v>
      </c>
      <c r="M1431" s="20" t="s">
        <v>40</v>
      </c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  <c r="BJ1431" s="11"/>
      <c r="BK1431" s="11"/>
      <c r="BL1431" s="11"/>
      <c r="BM1431" s="11"/>
      <c r="BN1431" s="11"/>
      <c r="BO1431" s="11"/>
      <c r="BP1431" s="11"/>
      <c r="BQ1431" s="11"/>
      <c r="BR1431" s="11"/>
      <c r="BS1431" s="11"/>
      <c r="BT1431" s="11"/>
      <c r="BU1431" s="11"/>
      <c r="BV1431" s="11"/>
      <c r="BW1431" s="11"/>
      <c r="BX1431" s="11"/>
      <c r="BY1431" s="11"/>
      <c r="BZ1431" s="11"/>
      <c r="CA1431" s="11"/>
      <c r="CB1431" s="11"/>
      <c r="CC1431" s="11"/>
      <c r="CD1431" s="11"/>
      <c r="CE1431" s="11"/>
      <c r="CF1431" s="11"/>
      <c r="CG1431" s="11"/>
      <c r="CH1431" s="11"/>
      <c r="CI1431" s="11"/>
      <c r="CJ1431" s="11"/>
      <c r="CK1431" s="11"/>
      <c r="CL1431" s="11"/>
      <c r="CM1431" s="11"/>
      <c r="CN1431" s="11"/>
      <c r="CO1431" s="11"/>
      <c r="CP1431" s="11"/>
      <c r="CQ1431" s="11"/>
      <c r="CR1431" s="11"/>
      <c r="CS1431" s="11"/>
      <c r="CT1431" s="11"/>
      <c r="CU1431" s="11"/>
      <c r="CV1431" s="11"/>
      <c r="CW1431" s="11"/>
      <c r="CX1431" s="11"/>
      <c r="CY1431" s="11"/>
      <c r="CZ1431" s="11"/>
      <c r="DA1431" s="11"/>
      <c r="DB1431" s="11"/>
      <c r="DC1431" s="11"/>
      <c r="DD1431" s="11"/>
      <c r="DE1431" s="11"/>
      <c r="DF1431" s="11"/>
      <c r="DG1431" s="11"/>
      <c r="DH1431" s="11"/>
      <c r="DI1431" s="11"/>
      <c r="DJ1431" s="11"/>
      <c r="DK1431" s="11"/>
      <c r="DL1431" s="11"/>
      <c r="DM1431" s="11"/>
      <c r="DN1431" s="11"/>
      <c r="DO1431" s="11"/>
      <c r="DP1431" s="11"/>
      <c r="DQ1431" s="11"/>
      <c r="DR1431" s="11"/>
      <c r="DS1431" s="11"/>
      <c r="DT1431" s="11"/>
      <c r="DU1431" s="11"/>
      <c r="DV1431" s="11"/>
      <c r="DW1431" s="11"/>
      <c r="DX1431" s="11"/>
      <c r="DY1431" s="11"/>
      <c r="DZ1431" s="11"/>
      <c r="EA1431" s="11"/>
      <c r="EB1431" s="11"/>
      <c r="EC1431" s="11"/>
      <c r="ED1431" s="11"/>
      <c r="EE1431" s="11"/>
      <c r="EF1431" s="11"/>
      <c r="EG1431" s="11"/>
      <c r="EH1431" s="11"/>
      <c r="EI1431" s="11"/>
      <c r="EJ1431" s="11"/>
      <c r="EK1431" s="11"/>
      <c r="EL1431" s="11"/>
      <c r="EM1431" s="11"/>
      <c r="EN1431" s="11"/>
      <c r="EO1431" s="11"/>
      <c r="EP1431" s="11"/>
      <c r="EQ1431" s="11"/>
      <c r="ER1431" s="11"/>
      <c r="ES1431" s="11"/>
      <c r="ET1431" s="11"/>
      <c r="EU1431" s="11"/>
      <c r="EV1431" s="11"/>
      <c r="EW1431" s="11"/>
      <c r="EX1431" s="11"/>
      <c r="EY1431" s="11"/>
      <c r="EZ1431" s="11"/>
      <c r="FA1431" s="11"/>
      <c r="FB1431" s="11"/>
      <c r="FC1431" s="11"/>
      <c r="FD1431" s="11"/>
      <c r="FE1431" s="11"/>
      <c r="FF1431" s="11"/>
      <c r="FG1431" s="11"/>
      <c r="FH1431" s="11"/>
      <c r="FI1431" s="11"/>
      <c r="FJ1431" s="11"/>
      <c r="FK1431" s="11"/>
      <c r="FL1431" s="11"/>
      <c r="FM1431" s="11"/>
      <c r="FN1431" s="11"/>
      <c r="FO1431" s="11"/>
      <c r="FP1431" s="11"/>
      <c r="FQ1431" s="11"/>
      <c r="FR1431" s="11"/>
      <c r="FS1431" s="11"/>
      <c r="FT1431" s="11"/>
      <c r="FU1431" s="11"/>
      <c r="FV1431" s="11"/>
      <c r="FW1431" s="11"/>
      <c r="FX1431" s="11"/>
      <c r="FY1431" s="11"/>
      <c r="FZ1431" s="11"/>
      <c r="GA1431" s="11"/>
      <c r="GB1431" s="11"/>
      <c r="GC1431" s="11"/>
      <c r="GD1431" s="11"/>
      <c r="GE1431" s="11"/>
      <c r="GF1431" s="11"/>
      <c r="GG1431" s="11"/>
      <c r="GH1431" s="11"/>
      <c r="GI1431" s="11"/>
      <c r="GJ1431" s="11"/>
      <c r="GK1431" s="11"/>
      <c r="GL1431" s="11"/>
      <c r="GM1431" s="11"/>
      <c r="GN1431" s="11"/>
      <c r="GO1431" s="11"/>
      <c r="GP1431" s="11"/>
      <c r="GQ1431" s="11"/>
      <c r="GR1431" s="11"/>
      <c r="GS1431" s="11"/>
      <c r="GT1431" s="11"/>
      <c r="GU1431" s="11"/>
      <c r="GV1431" s="11"/>
      <c r="GW1431" s="11"/>
    </row>
    <row r="1432" spans="1:205" s="1" customFormat="1" ht="18" customHeight="1" x14ac:dyDescent="0.2">
      <c r="A1432" s="50" t="s">
        <v>16</v>
      </c>
      <c r="B1432" s="59">
        <v>43445</v>
      </c>
      <c r="C1432" s="73" t="s">
        <v>222</v>
      </c>
      <c r="D1432" s="54" t="s">
        <v>352</v>
      </c>
      <c r="E1432" s="54" t="s">
        <v>352</v>
      </c>
      <c r="F1432" s="54" t="s">
        <v>352</v>
      </c>
      <c r="G1432" s="54" t="s">
        <v>352</v>
      </c>
      <c r="H1432" s="54" t="s">
        <v>352</v>
      </c>
      <c r="I1432" s="54" t="s">
        <v>352</v>
      </c>
      <c r="J1432" s="54" t="s">
        <v>352</v>
      </c>
      <c r="K1432" s="54" t="s">
        <v>352</v>
      </c>
      <c r="L1432" s="54" t="s">
        <v>352</v>
      </c>
      <c r="M1432" s="54" t="s">
        <v>352</v>
      </c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  <c r="BJ1432" s="11"/>
      <c r="BK1432" s="11"/>
      <c r="BL1432" s="11"/>
      <c r="BM1432" s="11"/>
      <c r="BN1432" s="11"/>
      <c r="BO1432" s="11"/>
      <c r="BP1432" s="11"/>
      <c r="BQ1432" s="11"/>
      <c r="BR1432" s="11"/>
      <c r="BS1432" s="11"/>
      <c r="BT1432" s="11"/>
      <c r="BU1432" s="11"/>
      <c r="BV1432" s="11"/>
      <c r="BW1432" s="11"/>
      <c r="BX1432" s="11"/>
      <c r="BY1432" s="11"/>
      <c r="BZ1432" s="11"/>
      <c r="CA1432" s="11"/>
      <c r="CB1432" s="11"/>
      <c r="CC1432" s="11"/>
      <c r="CD1432" s="11"/>
      <c r="CE1432" s="11"/>
      <c r="CF1432" s="11"/>
      <c r="CG1432" s="11"/>
      <c r="CH1432" s="11"/>
      <c r="CI1432" s="11"/>
      <c r="CJ1432" s="11"/>
      <c r="CK1432" s="11"/>
      <c r="CL1432" s="11"/>
      <c r="CM1432" s="11"/>
      <c r="CN1432" s="11"/>
      <c r="CO1432" s="11"/>
      <c r="CP1432" s="11"/>
      <c r="CQ1432" s="11"/>
      <c r="CR1432" s="11"/>
      <c r="CS1432" s="11"/>
      <c r="CT1432" s="11"/>
      <c r="CU1432" s="11"/>
      <c r="CV1432" s="11"/>
      <c r="CW1432" s="11"/>
      <c r="CX1432" s="11"/>
      <c r="CY1432" s="11"/>
      <c r="CZ1432" s="11"/>
      <c r="DA1432" s="11"/>
      <c r="DB1432" s="11"/>
      <c r="DC1432" s="11"/>
      <c r="DD1432" s="11"/>
      <c r="DE1432" s="11"/>
      <c r="DF1432" s="11"/>
      <c r="DG1432" s="11"/>
      <c r="DH1432" s="11"/>
      <c r="DI1432" s="11"/>
      <c r="DJ1432" s="11"/>
      <c r="DK1432" s="11"/>
      <c r="DL1432" s="11"/>
      <c r="DM1432" s="11"/>
      <c r="DN1432" s="11"/>
      <c r="DO1432" s="11"/>
      <c r="DP1432" s="11"/>
      <c r="DQ1432" s="11"/>
      <c r="DR1432" s="11"/>
      <c r="DS1432" s="11"/>
      <c r="DT1432" s="11"/>
      <c r="DU1432" s="11"/>
      <c r="DV1432" s="11"/>
      <c r="DW1432" s="11"/>
      <c r="DX1432" s="11"/>
      <c r="DY1432" s="11"/>
      <c r="DZ1432" s="11"/>
      <c r="EA1432" s="11"/>
      <c r="EB1432" s="11"/>
      <c r="EC1432" s="11"/>
      <c r="ED1432" s="11"/>
      <c r="EE1432" s="11"/>
      <c r="EF1432" s="11"/>
      <c r="EG1432" s="11"/>
      <c r="EH1432" s="11"/>
      <c r="EI1432" s="11"/>
      <c r="EJ1432" s="11"/>
      <c r="EK1432" s="11"/>
      <c r="EL1432" s="11"/>
      <c r="EM1432" s="11"/>
      <c r="EN1432" s="11"/>
      <c r="EO1432" s="11"/>
      <c r="EP1432" s="11"/>
      <c r="EQ1432" s="11"/>
      <c r="ER1432" s="11"/>
      <c r="ES1432" s="11"/>
      <c r="ET1432" s="11"/>
      <c r="EU1432" s="11"/>
      <c r="EV1432" s="11"/>
      <c r="EW1432" s="11"/>
      <c r="EX1432" s="11"/>
      <c r="EY1432" s="11"/>
      <c r="EZ1432" s="11"/>
      <c r="FA1432" s="11"/>
      <c r="FB1432" s="11"/>
      <c r="FC1432" s="11"/>
      <c r="FD1432" s="11"/>
      <c r="FE1432" s="11"/>
      <c r="FF1432" s="11"/>
      <c r="FG1432" s="11"/>
      <c r="FH1432" s="11"/>
      <c r="FI1432" s="11"/>
      <c r="FJ1432" s="11"/>
      <c r="FK1432" s="11"/>
      <c r="FL1432" s="11"/>
      <c r="FM1432" s="11"/>
      <c r="FN1432" s="11"/>
      <c r="FO1432" s="11"/>
      <c r="FP1432" s="11"/>
      <c r="FQ1432" s="11"/>
      <c r="FR1432" s="11"/>
      <c r="FS1432" s="11"/>
      <c r="FT1432" s="11"/>
      <c r="FU1432" s="11"/>
      <c r="FV1432" s="11"/>
      <c r="FW1432" s="11"/>
      <c r="FX1432" s="11"/>
      <c r="FY1432" s="11"/>
      <c r="FZ1432" s="11"/>
      <c r="GA1432" s="11"/>
      <c r="GB1432" s="11"/>
      <c r="GC1432" s="11"/>
      <c r="GD1432" s="11"/>
      <c r="GE1432" s="11"/>
      <c r="GF1432" s="11"/>
      <c r="GG1432" s="11"/>
      <c r="GH1432" s="11"/>
      <c r="GI1432" s="11"/>
      <c r="GJ1432" s="11"/>
      <c r="GK1432" s="11"/>
      <c r="GL1432" s="11"/>
      <c r="GM1432" s="11"/>
      <c r="GN1432" s="11"/>
      <c r="GO1432" s="11"/>
      <c r="GP1432" s="11"/>
      <c r="GQ1432" s="11"/>
      <c r="GR1432" s="11"/>
      <c r="GS1432" s="11"/>
      <c r="GT1432" s="11"/>
      <c r="GU1432" s="11"/>
      <c r="GV1432" s="11"/>
      <c r="GW1432" s="11"/>
    </row>
    <row r="1433" spans="1:205" s="1" customFormat="1" ht="18" customHeight="1" x14ac:dyDescent="0.2">
      <c r="A1433" s="50" t="s">
        <v>16</v>
      </c>
      <c r="B1433" s="59">
        <v>43628</v>
      </c>
      <c r="C1433" s="62" t="s">
        <v>351</v>
      </c>
      <c r="D1433" s="53" t="s">
        <v>490</v>
      </c>
      <c r="E1433" s="53" t="s">
        <v>539</v>
      </c>
      <c r="F1433" s="53" t="s">
        <v>490</v>
      </c>
      <c r="G1433" s="53" t="s">
        <v>491</v>
      </c>
      <c r="H1433" s="53" t="s">
        <v>541</v>
      </c>
      <c r="I1433" s="53" t="s">
        <v>490</v>
      </c>
      <c r="J1433" s="20" t="s">
        <v>40</v>
      </c>
      <c r="K1433" s="20" t="s">
        <v>40</v>
      </c>
      <c r="L1433" s="20" t="s">
        <v>40</v>
      </c>
      <c r="M1433" s="20" t="s">
        <v>40</v>
      </c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  <c r="BJ1433" s="11"/>
      <c r="BK1433" s="11"/>
      <c r="BL1433" s="11"/>
      <c r="BM1433" s="11"/>
      <c r="BN1433" s="11"/>
      <c r="BO1433" s="11"/>
      <c r="BP1433" s="11"/>
      <c r="BQ1433" s="11"/>
      <c r="BR1433" s="11"/>
      <c r="BS1433" s="11"/>
      <c r="BT1433" s="11"/>
      <c r="BU1433" s="11"/>
      <c r="BV1433" s="11"/>
      <c r="BW1433" s="11"/>
      <c r="BX1433" s="11"/>
      <c r="BY1433" s="11"/>
      <c r="BZ1433" s="11"/>
      <c r="CA1433" s="11"/>
      <c r="CB1433" s="11"/>
      <c r="CC1433" s="11"/>
      <c r="CD1433" s="11"/>
      <c r="CE1433" s="11"/>
      <c r="CF1433" s="11"/>
      <c r="CG1433" s="11"/>
      <c r="CH1433" s="11"/>
      <c r="CI1433" s="11"/>
      <c r="CJ1433" s="11"/>
      <c r="CK1433" s="11"/>
      <c r="CL1433" s="11"/>
      <c r="CM1433" s="11"/>
      <c r="CN1433" s="11"/>
      <c r="CO1433" s="11"/>
      <c r="CP1433" s="11"/>
      <c r="CQ1433" s="11"/>
      <c r="CR1433" s="11"/>
      <c r="CS1433" s="11"/>
      <c r="CT1433" s="11"/>
      <c r="CU1433" s="11"/>
      <c r="CV1433" s="11"/>
      <c r="CW1433" s="11"/>
      <c r="CX1433" s="11"/>
      <c r="CY1433" s="11"/>
      <c r="CZ1433" s="11"/>
      <c r="DA1433" s="11"/>
      <c r="DB1433" s="11"/>
      <c r="DC1433" s="11"/>
      <c r="DD1433" s="11"/>
      <c r="DE1433" s="11"/>
      <c r="DF1433" s="11"/>
      <c r="DG1433" s="11"/>
      <c r="DH1433" s="11"/>
      <c r="DI1433" s="11"/>
      <c r="DJ1433" s="11"/>
      <c r="DK1433" s="11"/>
      <c r="DL1433" s="11"/>
      <c r="DM1433" s="11"/>
      <c r="DN1433" s="11"/>
      <c r="DO1433" s="11"/>
      <c r="DP1433" s="11"/>
      <c r="DQ1433" s="11"/>
      <c r="DR1433" s="11"/>
      <c r="DS1433" s="11"/>
      <c r="DT1433" s="11"/>
      <c r="DU1433" s="11"/>
      <c r="DV1433" s="11"/>
      <c r="DW1433" s="11"/>
      <c r="DX1433" s="11"/>
      <c r="DY1433" s="11"/>
      <c r="DZ1433" s="11"/>
      <c r="EA1433" s="11"/>
      <c r="EB1433" s="11"/>
      <c r="EC1433" s="11"/>
      <c r="ED1433" s="11"/>
      <c r="EE1433" s="11"/>
      <c r="EF1433" s="11"/>
      <c r="EG1433" s="11"/>
      <c r="EH1433" s="11"/>
      <c r="EI1433" s="11"/>
      <c r="EJ1433" s="11"/>
      <c r="EK1433" s="11"/>
      <c r="EL1433" s="11"/>
      <c r="EM1433" s="11"/>
      <c r="EN1433" s="11"/>
      <c r="EO1433" s="11"/>
      <c r="EP1433" s="11"/>
      <c r="EQ1433" s="11"/>
      <c r="ER1433" s="11"/>
      <c r="ES1433" s="11"/>
      <c r="ET1433" s="11"/>
      <c r="EU1433" s="11"/>
      <c r="EV1433" s="11"/>
      <c r="EW1433" s="11"/>
      <c r="EX1433" s="11"/>
      <c r="EY1433" s="11"/>
      <c r="EZ1433" s="11"/>
      <c r="FA1433" s="11"/>
      <c r="FB1433" s="11"/>
      <c r="FC1433" s="11"/>
      <c r="FD1433" s="11"/>
      <c r="FE1433" s="11"/>
      <c r="FF1433" s="11"/>
      <c r="FG1433" s="11"/>
      <c r="FH1433" s="11"/>
      <c r="FI1433" s="11"/>
      <c r="FJ1433" s="11"/>
      <c r="FK1433" s="11"/>
      <c r="FL1433" s="11"/>
      <c r="FM1433" s="11"/>
      <c r="FN1433" s="11"/>
      <c r="FO1433" s="11"/>
      <c r="FP1433" s="11"/>
      <c r="FQ1433" s="11"/>
      <c r="FR1433" s="11"/>
      <c r="FS1433" s="11"/>
      <c r="FT1433" s="11"/>
      <c r="FU1433" s="11"/>
      <c r="FV1433" s="11"/>
      <c r="FW1433" s="11"/>
      <c r="FX1433" s="11"/>
      <c r="FY1433" s="11"/>
      <c r="FZ1433" s="11"/>
      <c r="GA1433" s="11"/>
      <c r="GB1433" s="11"/>
      <c r="GC1433" s="11"/>
      <c r="GD1433" s="11"/>
      <c r="GE1433" s="11"/>
      <c r="GF1433" s="11"/>
      <c r="GG1433" s="11"/>
      <c r="GH1433" s="11"/>
      <c r="GI1433" s="11"/>
      <c r="GJ1433" s="11"/>
      <c r="GK1433" s="11"/>
      <c r="GL1433" s="11"/>
      <c r="GM1433" s="11"/>
      <c r="GN1433" s="11"/>
      <c r="GO1433" s="11"/>
      <c r="GP1433" s="11"/>
      <c r="GQ1433" s="11"/>
      <c r="GR1433" s="11"/>
      <c r="GS1433" s="11"/>
      <c r="GT1433" s="11"/>
      <c r="GU1433" s="11"/>
      <c r="GV1433" s="11"/>
      <c r="GW1433" s="11"/>
    </row>
    <row r="1434" spans="1:205" s="1" customFormat="1" ht="18" customHeight="1" x14ac:dyDescent="0.2">
      <c r="A1434" s="50" t="s">
        <v>16</v>
      </c>
      <c r="B1434" s="59">
        <v>43837</v>
      </c>
      <c r="C1434" s="73" t="s">
        <v>222</v>
      </c>
      <c r="D1434" s="54" t="s">
        <v>352</v>
      </c>
      <c r="E1434" s="54" t="s">
        <v>352</v>
      </c>
      <c r="F1434" s="54" t="s">
        <v>352</v>
      </c>
      <c r="G1434" s="54" t="s">
        <v>352</v>
      </c>
      <c r="H1434" s="54" t="s">
        <v>352</v>
      </c>
      <c r="I1434" s="54" t="s">
        <v>352</v>
      </c>
      <c r="J1434" s="54" t="s">
        <v>352</v>
      </c>
      <c r="K1434" s="54" t="s">
        <v>352</v>
      </c>
      <c r="L1434" s="54" t="s">
        <v>352</v>
      </c>
      <c r="M1434" s="54" t="s">
        <v>352</v>
      </c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  <c r="BJ1434" s="11"/>
      <c r="BK1434" s="11"/>
      <c r="BL1434" s="11"/>
      <c r="BM1434" s="11"/>
      <c r="BN1434" s="11"/>
      <c r="BO1434" s="11"/>
      <c r="BP1434" s="11"/>
      <c r="BQ1434" s="11"/>
      <c r="BR1434" s="11"/>
      <c r="BS1434" s="11"/>
      <c r="BT1434" s="11"/>
      <c r="BU1434" s="11"/>
      <c r="BV1434" s="11"/>
      <c r="BW1434" s="11"/>
      <c r="BX1434" s="11"/>
      <c r="BY1434" s="11"/>
      <c r="BZ1434" s="11"/>
      <c r="CA1434" s="11"/>
      <c r="CB1434" s="11"/>
      <c r="CC1434" s="11"/>
      <c r="CD1434" s="11"/>
      <c r="CE1434" s="11"/>
      <c r="CF1434" s="11"/>
      <c r="CG1434" s="11"/>
      <c r="CH1434" s="11"/>
      <c r="CI1434" s="11"/>
      <c r="CJ1434" s="11"/>
      <c r="CK1434" s="11"/>
      <c r="CL1434" s="11"/>
      <c r="CM1434" s="11"/>
      <c r="CN1434" s="11"/>
      <c r="CO1434" s="11"/>
      <c r="CP1434" s="11"/>
      <c r="CQ1434" s="11"/>
      <c r="CR1434" s="11"/>
      <c r="CS1434" s="11"/>
      <c r="CT1434" s="11"/>
      <c r="CU1434" s="11"/>
      <c r="CV1434" s="11"/>
      <c r="CW1434" s="11"/>
      <c r="CX1434" s="11"/>
      <c r="CY1434" s="11"/>
      <c r="CZ1434" s="11"/>
      <c r="DA1434" s="11"/>
      <c r="DB1434" s="11"/>
      <c r="DC1434" s="11"/>
      <c r="DD1434" s="11"/>
      <c r="DE1434" s="11"/>
      <c r="DF1434" s="11"/>
      <c r="DG1434" s="11"/>
      <c r="DH1434" s="11"/>
      <c r="DI1434" s="11"/>
      <c r="DJ1434" s="11"/>
      <c r="DK1434" s="11"/>
      <c r="DL1434" s="11"/>
      <c r="DM1434" s="11"/>
      <c r="DN1434" s="11"/>
      <c r="DO1434" s="11"/>
      <c r="DP1434" s="11"/>
      <c r="DQ1434" s="11"/>
      <c r="DR1434" s="11"/>
      <c r="DS1434" s="11"/>
      <c r="DT1434" s="11"/>
      <c r="DU1434" s="11"/>
      <c r="DV1434" s="11"/>
      <c r="DW1434" s="11"/>
      <c r="DX1434" s="11"/>
      <c r="DY1434" s="11"/>
      <c r="DZ1434" s="11"/>
      <c r="EA1434" s="11"/>
      <c r="EB1434" s="11"/>
      <c r="EC1434" s="11"/>
      <c r="ED1434" s="11"/>
      <c r="EE1434" s="11"/>
      <c r="EF1434" s="11"/>
      <c r="EG1434" s="11"/>
      <c r="EH1434" s="11"/>
      <c r="EI1434" s="11"/>
      <c r="EJ1434" s="11"/>
      <c r="EK1434" s="11"/>
      <c r="EL1434" s="11"/>
      <c r="EM1434" s="11"/>
      <c r="EN1434" s="11"/>
      <c r="EO1434" s="11"/>
      <c r="EP1434" s="11"/>
      <c r="EQ1434" s="11"/>
      <c r="ER1434" s="11"/>
      <c r="ES1434" s="11"/>
      <c r="ET1434" s="11"/>
      <c r="EU1434" s="11"/>
      <c r="EV1434" s="11"/>
      <c r="EW1434" s="11"/>
      <c r="EX1434" s="11"/>
      <c r="EY1434" s="11"/>
      <c r="EZ1434" s="11"/>
      <c r="FA1434" s="11"/>
      <c r="FB1434" s="11"/>
      <c r="FC1434" s="11"/>
      <c r="FD1434" s="11"/>
      <c r="FE1434" s="11"/>
      <c r="FF1434" s="11"/>
      <c r="FG1434" s="11"/>
      <c r="FH1434" s="11"/>
      <c r="FI1434" s="11"/>
      <c r="FJ1434" s="11"/>
      <c r="FK1434" s="11"/>
      <c r="FL1434" s="11"/>
      <c r="FM1434" s="11"/>
      <c r="FN1434" s="11"/>
      <c r="FO1434" s="11"/>
      <c r="FP1434" s="11"/>
      <c r="FQ1434" s="11"/>
      <c r="FR1434" s="11"/>
      <c r="FS1434" s="11"/>
      <c r="FT1434" s="11"/>
      <c r="FU1434" s="11"/>
      <c r="FV1434" s="11"/>
      <c r="FW1434" s="11"/>
      <c r="FX1434" s="11"/>
      <c r="FY1434" s="11"/>
      <c r="FZ1434" s="11"/>
      <c r="GA1434" s="11"/>
      <c r="GB1434" s="11"/>
      <c r="GC1434" s="11"/>
      <c r="GD1434" s="11"/>
      <c r="GE1434" s="11"/>
      <c r="GF1434" s="11"/>
      <c r="GG1434" s="11"/>
      <c r="GH1434" s="11"/>
      <c r="GI1434" s="11"/>
      <c r="GJ1434" s="11"/>
      <c r="GK1434" s="11"/>
      <c r="GL1434" s="11"/>
      <c r="GM1434" s="11"/>
      <c r="GN1434" s="11"/>
      <c r="GO1434" s="11"/>
      <c r="GP1434" s="11"/>
      <c r="GQ1434" s="11"/>
      <c r="GR1434" s="11"/>
      <c r="GS1434" s="11"/>
      <c r="GT1434" s="11"/>
      <c r="GU1434" s="11"/>
      <c r="GV1434" s="11"/>
      <c r="GW1434" s="11"/>
    </row>
    <row r="1435" spans="1:205" s="1" customFormat="1" ht="18" customHeight="1" x14ac:dyDescent="0.2">
      <c r="A1435" s="50" t="s">
        <v>16</v>
      </c>
      <c r="B1435" s="59">
        <v>44020</v>
      </c>
      <c r="C1435" s="62" t="s">
        <v>351</v>
      </c>
      <c r="D1435" s="80" t="s">
        <v>620</v>
      </c>
      <c r="E1435" s="80" t="s">
        <v>490</v>
      </c>
      <c r="F1435" s="80" t="s">
        <v>620</v>
      </c>
      <c r="G1435" s="80" t="s">
        <v>621</v>
      </c>
      <c r="H1435" s="81" t="s">
        <v>280</v>
      </c>
      <c r="I1435" s="53" t="s">
        <v>539</v>
      </c>
      <c r="J1435" s="20" t="s">
        <v>40</v>
      </c>
      <c r="K1435" s="20" t="s">
        <v>40</v>
      </c>
      <c r="L1435" s="20" t="s">
        <v>40</v>
      </c>
      <c r="M1435" s="20" t="s">
        <v>40</v>
      </c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  <c r="BJ1435" s="11"/>
      <c r="BK1435" s="11"/>
      <c r="BL1435" s="11"/>
      <c r="BM1435" s="11"/>
      <c r="BN1435" s="11"/>
      <c r="BO1435" s="11"/>
      <c r="BP1435" s="11"/>
      <c r="BQ1435" s="11"/>
      <c r="BR1435" s="11"/>
      <c r="BS1435" s="11"/>
      <c r="BT1435" s="11"/>
      <c r="BU1435" s="11"/>
      <c r="BV1435" s="11"/>
      <c r="BW1435" s="11"/>
      <c r="BX1435" s="11"/>
      <c r="BY1435" s="11"/>
      <c r="BZ1435" s="11"/>
      <c r="CA1435" s="11"/>
      <c r="CB1435" s="11"/>
      <c r="CC1435" s="11"/>
      <c r="CD1435" s="11"/>
      <c r="CE1435" s="11"/>
      <c r="CF1435" s="11"/>
      <c r="CG1435" s="11"/>
      <c r="CH1435" s="11"/>
      <c r="CI1435" s="11"/>
      <c r="CJ1435" s="11"/>
      <c r="CK1435" s="11"/>
      <c r="CL1435" s="11"/>
      <c r="CM1435" s="11"/>
      <c r="CN1435" s="11"/>
      <c r="CO1435" s="11"/>
      <c r="CP1435" s="11"/>
      <c r="CQ1435" s="11"/>
      <c r="CR1435" s="11"/>
      <c r="CS1435" s="11"/>
      <c r="CT1435" s="11"/>
      <c r="CU1435" s="11"/>
      <c r="CV1435" s="11"/>
      <c r="CW1435" s="11"/>
      <c r="CX1435" s="11"/>
      <c r="CY1435" s="11"/>
      <c r="CZ1435" s="11"/>
      <c r="DA1435" s="11"/>
      <c r="DB1435" s="11"/>
      <c r="DC1435" s="11"/>
      <c r="DD1435" s="11"/>
      <c r="DE1435" s="11"/>
      <c r="DF1435" s="11"/>
      <c r="DG1435" s="11"/>
      <c r="DH1435" s="11"/>
      <c r="DI1435" s="11"/>
      <c r="DJ1435" s="11"/>
      <c r="DK1435" s="11"/>
      <c r="DL1435" s="11"/>
      <c r="DM1435" s="11"/>
      <c r="DN1435" s="11"/>
      <c r="DO1435" s="11"/>
      <c r="DP1435" s="11"/>
      <c r="DQ1435" s="11"/>
      <c r="DR1435" s="11"/>
      <c r="DS1435" s="11"/>
      <c r="DT1435" s="11"/>
      <c r="DU1435" s="11"/>
      <c r="DV1435" s="11"/>
      <c r="DW1435" s="11"/>
      <c r="DX1435" s="11"/>
      <c r="DY1435" s="11"/>
      <c r="DZ1435" s="11"/>
      <c r="EA1435" s="11"/>
      <c r="EB1435" s="11"/>
      <c r="EC1435" s="11"/>
      <c r="ED1435" s="11"/>
      <c r="EE1435" s="11"/>
      <c r="EF1435" s="11"/>
      <c r="EG1435" s="11"/>
      <c r="EH1435" s="11"/>
      <c r="EI1435" s="11"/>
      <c r="EJ1435" s="11"/>
      <c r="EK1435" s="11"/>
      <c r="EL1435" s="11"/>
      <c r="EM1435" s="11"/>
      <c r="EN1435" s="11"/>
      <c r="EO1435" s="11"/>
      <c r="EP1435" s="11"/>
      <c r="EQ1435" s="11"/>
      <c r="ER1435" s="11"/>
      <c r="ES1435" s="11"/>
      <c r="ET1435" s="11"/>
      <c r="EU1435" s="11"/>
      <c r="EV1435" s="11"/>
      <c r="EW1435" s="11"/>
      <c r="EX1435" s="11"/>
      <c r="EY1435" s="11"/>
      <c r="EZ1435" s="11"/>
      <c r="FA1435" s="11"/>
      <c r="FB1435" s="11"/>
      <c r="FC1435" s="11"/>
      <c r="FD1435" s="11"/>
      <c r="FE1435" s="11"/>
      <c r="FF1435" s="11"/>
      <c r="FG1435" s="11"/>
      <c r="FH1435" s="11"/>
      <c r="FI1435" s="11"/>
      <c r="FJ1435" s="11"/>
      <c r="FK1435" s="11"/>
      <c r="FL1435" s="11"/>
      <c r="FM1435" s="11"/>
      <c r="FN1435" s="11"/>
      <c r="FO1435" s="11"/>
      <c r="FP1435" s="11"/>
      <c r="FQ1435" s="11"/>
      <c r="FR1435" s="11"/>
      <c r="FS1435" s="11"/>
      <c r="FT1435" s="11"/>
      <c r="FU1435" s="11"/>
      <c r="FV1435" s="11"/>
      <c r="FW1435" s="11"/>
      <c r="FX1435" s="11"/>
      <c r="FY1435" s="11"/>
      <c r="FZ1435" s="11"/>
      <c r="GA1435" s="11"/>
      <c r="GB1435" s="11"/>
      <c r="GC1435" s="11"/>
      <c r="GD1435" s="11"/>
      <c r="GE1435" s="11"/>
      <c r="GF1435" s="11"/>
      <c r="GG1435" s="11"/>
      <c r="GH1435" s="11"/>
      <c r="GI1435" s="11"/>
      <c r="GJ1435" s="11"/>
      <c r="GK1435" s="11"/>
      <c r="GL1435" s="11"/>
      <c r="GM1435" s="11"/>
      <c r="GN1435" s="11"/>
      <c r="GO1435" s="11"/>
      <c r="GP1435" s="11"/>
      <c r="GQ1435" s="11"/>
      <c r="GR1435" s="11"/>
      <c r="GS1435" s="11"/>
      <c r="GT1435" s="11"/>
      <c r="GU1435" s="11"/>
      <c r="GV1435" s="11"/>
      <c r="GW1435" s="11"/>
    </row>
    <row r="1436" spans="1:205" s="1" customFormat="1" ht="18" customHeight="1" x14ac:dyDescent="0.2">
      <c r="A1436" s="50" t="s">
        <v>16</v>
      </c>
      <c r="B1436" s="59">
        <v>44221</v>
      </c>
      <c r="C1436" s="73" t="s">
        <v>222</v>
      </c>
      <c r="D1436" s="54" t="s">
        <v>352</v>
      </c>
      <c r="E1436" s="54" t="s">
        <v>352</v>
      </c>
      <c r="F1436" s="54" t="s">
        <v>352</v>
      </c>
      <c r="G1436" s="54" t="s">
        <v>352</v>
      </c>
      <c r="H1436" s="54" t="s">
        <v>352</v>
      </c>
      <c r="I1436" s="54" t="s">
        <v>352</v>
      </c>
      <c r="J1436" s="54" t="s">
        <v>352</v>
      </c>
      <c r="K1436" s="54" t="s">
        <v>352</v>
      </c>
      <c r="L1436" s="54" t="s">
        <v>352</v>
      </c>
      <c r="M1436" s="54" t="s">
        <v>352</v>
      </c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  <c r="BJ1436" s="11"/>
      <c r="BK1436" s="11"/>
      <c r="BL1436" s="11"/>
      <c r="BM1436" s="11"/>
      <c r="BN1436" s="11"/>
      <c r="BO1436" s="11"/>
      <c r="BP1436" s="11"/>
      <c r="BQ1436" s="11"/>
      <c r="BR1436" s="11"/>
      <c r="BS1436" s="11"/>
      <c r="BT1436" s="11"/>
      <c r="BU1436" s="11"/>
      <c r="BV1436" s="11"/>
      <c r="BW1436" s="11"/>
      <c r="BX1436" s="11"/>
      <c r="BY1436" s="11"/>
      <c r="BZ1436" s="11"/>
      <c r="CA1436" s="11"/>
      <c r="CB1436" s="11"/>
      <c r="CC1436" s="11"/>
      <c r="CD1436" s="11"/>
      <c r="CE1436" s="11"/>
      <c r="CF1436" s="11"/>
      <c r="CG1436" s="11"/>
      <c r="CH1436" s="11"/>
      <c r="CI1436" s="11"/>
      <c r="CJ1436" s="11"/>
      <c r="CK1436" s="11"/>
      <c r="CL1436" s="11"/>
      <c r="CM1436" s="11"/>
      <c r="CN1436" s="11"/>
      <c r="CO1436" s="11"/>
      <c r="CP1436" s="11"/>
      <c r="CQ1436" s="11"/>
      <c r="CR1436" s="11"/>
      <c r="CS1436" s="11"/>
      <c r="CT1436" s="11"/>
      <c r="CU1436" s="11"/>
      <c r="CV1436" s="11"/>
      <c r="CW1436" s="11"/>
      <c r="CX1436" s="11"/>
      <c r="CY1436" s="11"/>
      <c r="CZ1436" s="11"/>
      <c r="DA1436" s="11"/>
      <c r="DB1436" s="11"/>
      <c r="DC1436" s="11"/>
      <c r="DD1436" s="11"/>
      <c r="DE1436" s="11"/>
      <c r="DF1436" s="11"/>
      <c r="DG1436" s="11"/>
      <c r="DH1436" s="11"/>
      <c r="DI1436" s="11"/>
      <c r="DJ1436" s="11"/>
      <c r="DK1436" s="11"/>
      <c r="DL1436" s="11"/>
      <c r="DM1436" s="11"/>
      <c r="DN1436" s="11"/>
      <c r="DO1436" s="11"/>
      <c r="DP1436" s="11"/>
      <c r="DQ1436" s="11"/>
      <c r="DR1436" s="11"/>
      <c r="DS1436" s="11"/>
      <c r="DT1436" s="11"/>
      <c r="DU1436" s="11"/>
      <c r="DV1436" s="11"/>
      <c r="DW1436" s="11"/>
      <c r="DX1436" s="11"/>
      <c r="DY1436" s="11"/>
      <c r="DZ1436" s="11"/>
      <c r="EA1436" s="11"/>
      <c r="EB1436" s="11"/>
      <c r="EC1436" s="11"/>
      <c r="ED1436" s="11"/>
      <c r="EE1436" s="11"/>
      <c r="EF1436" s="11"/>
      <c r="EG1436" s="11"/>
      <c r="EH1436" s="11"/>
      <c r="EI1436" s="11"/>
      <c r="EJ1436" s="11"/>
      <c r="EK1436" s="11"/>
      <c r="EL1436" s="11"/>
      <c r="EM1436" s="11"/>
      <c r="EN1436" s="11"/>
      <c r="EO1436" s="11"/>
      <c r="EP1436" s="11"/>
      <c r="EQ1436" s="11"/>
      <c r="ER1436" s="11"/>
      <c r="ES1436" s="11"/>
      <c r="ET1436" s="11"/>
      <c r="EU1436" s="11"/>
      <c r="EV1436" s="11"/>
      <c r="EW1436" s="11"/>
      <c r="EX1436" s="11"/>
      <c r="EY1436" s="11"/>
      <c r="EZ1436" s="11"/>
      <c r="FA1436" s="11"/>
      <c r="FB1436" s="11"/>
      <c r="FC1436" s="11"/>
      <c r="FD1436" s="11"/>
      <c r="FE1436" s="11"/>
      <c r="FF1436" s="11"/>
      <c r="FG1436" s="11"/>
      <c r="FH1436" s="11"/>
      <c r="FI1436" s="11"/>
      <c r="FJ1436" s="11"/>
      <c r="FK1436" s="11"/>
      <c r="FL1436" s="11"/>
      <c r="FM1436" s="11"/>
      <c r="FN1436" s="11"/>
      <c r="FO1436" s="11"/>
      <c r="FP1436" s="11"/>
      <c r="FQ1436" s="11"/>
      <c r="FR1436" s="11"/>
      <c r="FS1436" s="11"/>
      <c r="FT1436" s="11"/>
      <c r="FU1436" s="11"/>
      <c r="FV1436" s="11"/>
      <c r="FW1436" s="11"/>
      <c r="FX1436" s="11"/>
      <c r="FY1436" s="11"/>
      <c r="FZ1436" s="11"/>
      <c r="GA1436" s="11"/>
      <c r="GB1436" s="11"/>
      <c r="GC1436" s="11"/>
      <c r="GD1436" s="11"/>
      <c r="GE1436" s="11"/>
      <c r="GF1436" s="11"/>
      <c r="GG1436" s="11"/>
      <c r="GH1436" s="11"/>
      <c r="GI1436" s="11"/>
      <c r="GJ1436" s="11"/>
      <c r="GK1436" s="11"/>
      <c r="GL1436" s="11"/>
      <c r="GM1436" s="11"/>
      <c r="GN1436" s="11"/>
      <c r="GO1436" s="11"/>
      <c r="GP1436" s="11"/>
      <c r="GQ1436" s="11"/>
      <c r="GR1436" s="11"/>
      <c r="GS1436" s="11"/>
      <c r="GT1436" s="11"/>
      <c r="GU1436" s="11"/>
      <c r="GV1436" s="11"/>
      <c r="GW1436" s="11"/>
    </row>
    <row r="1437" spans="1:205" s="8" customFormat="1" ht="18" customHeight="1" x14ac:dyDescent="0.2">
      <c r="A1437" s="50" t="s">
        <v>302</v>
      </c>
      <c r="B1437" s="59">
        <v>41842</v>
      </c>
      <c r="C1437" s="53" t="s">
        <v>303</v>
      </c>
      <c r="D1437" s="54" t="s">
        <v>352</v>
      </c>
      <c r="E1437" s="54" t="s">
        <v>352</v>
      </c>
      <c r="F1437" s="54" t="s">
        <v>352</v>
      </c>
      <c r="G1437" s="54" t="s">
        <v>352</v>
      </c>
      <c r="H1437" s="54" t="s">
        <v>352</v>
      </c>
      <c r="I1437" s="54" t="s">
        <v>352</v>
      </c>
      <c r="J1437" s="54" t="s">
        <v>352</v>
      </c>
      <c r="K1437" s="54" t="s">
        <v>352</v>
      </c>
      <c r="L1437" s="54" t="s">
        <v>352</v>
      </c>
      <c r="M1437" s="54" t="s">
        <v>352</v>
      </c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  <c r="AZ1437" s="12"/>
      <c r="BA1437" s="12"/>
      <c r="BB1437" s="12"/>
      <c r="BC1437" s="12"/>
      <c r="BD1437" s="12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2"/>
      <c r="BQ1437" s="12"/>
      <c r="BR1437" s="12"/>
      <c r="BS1437" s="12"/>
      <c r="BT1437" s="12"/>
      <c r="BU1437" s="12"/>
      <c r="BV1437" s="12"/>
      <c r="BW1437" s="12"/>
      <c r="BX1437" s="12"/>
      <c r="BY1437" s="12"/>
      <c r="BZ1437" s="12"/>
      <c r="CA1437" s="12"/>
      <c r="CB1437" s="12"/>
      <c r="CC1437" s="12"/>
      <c r="CD1437" s="12"/>
      <c r="CE1437" s="12"/>
      <c r="CF1437" s="12"/>
      <c r="CG1437" s="12"/>
      <c r="CH1437" s="12"/>
      <c r="CI1437" s="12"/>
      <c r="CJ1437" s="12"/>
      <c r="CK1437" s="12"/>
      <c r="CL1437" s="12"/>
      <c r="CM1437" s="12"/>
      <c r="CN1437" s="12"/>
      <c r="CO1437" s="12"/>
      <c r="CP1437" s="12"/>
      <c r="CQ1437" s="12"/>
      <c r="CR1437" s="12"/>
      <c r="CS1437" s="12"/>
      <c r="CT1437" s="12"/>
      <c r="CU1437" s="12"/>
      <c r="CV1437" s="12"/>
      <c r="CW1437" s="12"/>
      <c r="CX1437" s="12"/>
      <c r="CY1437" s="12"/>
      <c r="CZ1437" s="12"/>
      <c r="DA1437" s="12"/>
      <c r="DB1437" s="12"/>
      <c r="DC1437" s="12"/>
      <c r="DD1437" s="12"/>
      <c r="DE1437" s="12"/>
      <c r="DF1437" s="12"/>
      <c r="DG1437" s="12"/>
      <c r="DH1437" s="12"/>
      <c r="DI1437" s="12"/>
      <c r="DJ1437" s="12"/>
      <c r="DK1437" s="12"/>
      <c r="DL1437" s="12"/>
      <c r="DM1437" s="12"/>
      <c r="DN1437" s="12"/>
      <c r="DO1437" s="12"/>
      <c r="DP1437" s="12"/>
      <c r="DQ1437" s="12"/>
      <c r="DR1437" s="12"/>
      <c r="DS1437" s="12"/>
      <c r="DT1437" s="12"/>
      <c r="DU1437" s="12"/>
      <c r="DV1437" s="12"/>
      <c r="DW1437" s="12"/>
      <c r="DX1437" s="12"/>
      <c r="DY1437" s="12"/>
      <c r="DZ1437" s="12"/>
      <c r="EA1437" s="12"/>
      <c r="EB1437" s="12"/>
      <c r="EC1437" s="12"/>
      <c r="ED1437" s="12"/>
      <c r="EE1437" s="12"/>
      <c r="EF1437" s="12"/>
      <c r="EG1437" s="12"/>
      <c r="EH1437" s="12"/>
      <c r="EI1437" s="12"/>
      <c r="EJ1437" s="12"/>
      <c r="EK1437" s="12"/>
      <c r="EL1437" s="12"/>
      <c r="EM1437" s="12"/>
      <c r="EN1437" s="12"/>
      <c r="EO1437" s="12"/>
      <c r="EP1437" s="12"/>
      <c r="EQ1437" s="12"/>
      <c r="ER1437" s="12"/>
      <c r="ES1437" s="12"/>
      <c r="ET1437" s="12"/>
      <c r="EU1437" s="12"/>
      <c r="EV1437" s="12"/>
      <c r="EW1437" s="12"/>
      <c r="EX1437" s="12"/>
      <c r="EY1437" s="12"/>
      <c r="EZ1437" s="12"/>
      <c r="FA1437" s="12"/>
      <c r="FB1437" s="12"/>
      <c r="FC1437" s="12"/>
      <c r="FD1437" s="12"/>
      <c r="FE1437" s="12"/>
      <c r="FF1437" s="12"/>
      <c r="FG1437" s="12"/>
      <c r="FH1437" s="12"/>
      <c r="FI1437" s="12"/>
      <c r="FJ1437" s="12"/>
      <c r="FK1437" s="12"/>
      <c r="FL1437" s="12"/>
      <c r="FM1437" s="12"/>
      <c r="FN1437" s="12"/>
      <c r="FO1437" s="12"/>
      <c r="FP1437" s="12"/>
      <c r="FQ1437" s="12"/>
      <c r="FR1437" s="12"/>
      <c r="FS1437" s="12"/>
      <c r="FT1437" s="12"/>
      <c r="FU1437" s="12"/>
      <c r="FV1437" s="12"/>
      <c r="FW1437" s="12"/>
      <c r="FX1437" s="12"/>
      <c r="FY1437" s="12"/>
      <c r="FZ1437" s="12"/>
      <c r="GA1437" s="12"/>
      <c r="GB1437" s="12"/>
      <c r="GC1437" s="12"/>
      <c r="GD1437" s="12"/>
      <c r="GE1437" s="12"/>
      <c r="GF1437" s="12"/>
      <c r="GG1437" s="12"/>
      <c r="GH1437" s="12"/>
      <c r="GI1437" s="12"/>
      <c r="GJ1437" s="12"/>
      <c r="GK1437" s="12"/>
      <c r="GL1437" s="12"/>
      <c r="GM1437" s="12"/>
      <c r="GN1437" s="12"/>
      <c r="GO1437" s="12"/>
      <c r="GP1437" s="12"/>
      <c r="GQ1437" s="12"/>
      <c r="GR1437" s="12"/>
      <c r="GS1437" s="12"/>
      <c r="GT1437" s="12"/>
      <c r="GU1437" s="12"/>
      <c r="GV1437" s="12"/>
      <c r="GW1437" s="12"/>
    </row>
    <row r="1438" spans="1:205" s="1" customFormat="1" ht="18" customHeight="1" x14ac:dyDescent="0.2">
      <c r="A1438" s="50" t="s">
        <v>302</v>
      </c>
      <c r="B1438" s="59">
        <v>41941</v>
      </c>
      <c r="C1438" s="53" t="s">
        <v>307</v>
      </c>
      <c r="D1438" s="54" t="s">
        <v>352</v>
      </c>
      <c r="E1438" s="54" t="s">
        <v>352</v>
      </c>
      <c r="F1438" s="54" t="s">
        <v>352</v>
      </c>
      <c r="G1438" s="54" t="s">
        <v>352</v>
      </c>
      <c r="H1438" s="54" t="s">
        <v>352</v>
      </c>
      <c r="I1438" s="54" t="s">
        <v>352</v>
      </c>
      <c r="J1438" s="54" t="s">
        <v>352</v>
      </c>
      <c r="K1438" s="54" t="s">
        <v>352</v>
      </c>
      <c r="L1438" s="54" t="s">
        <v>352</v>
      </c>
      <c r="M1438" s="54" t="s">
        <v>352</v>
      </c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  <c r="BJ1438" s="11"/>
      <c r="BK1438" s="11"/>
      <c r="BL1438" s="11"/>
      <c r="BM1438" s="11"/>
      <c r="BN1438" s="11"/>
      <c r="BO1438" s="11"/>
      <c r="BP1438" s="11"/>
      <c r="BQ1438" s="11"/>
      <c r="BR1438" s="11"/>
      <c r="BS1438" s="11"/>
      <c r="BT1438" s="11"/>
      <c r="BU1438" s="11"/>
      <c r="BV1438" s="11"/>
      <c r="BW1438" s="11"/>
      <c r="BX1438" s="11"/>
      <c r="BY1438" s="11"/>
      <c r="BZ1438" s="11"/>
      <c r="CA1438" s="11"/>
      <c r="CB1438" s="11"/>
      <c r="CC1438" s="11"/>
      <c r="CD1438" s="11"/>
      <c r="CE1438" s="11"/>
      <c r="CF1438" s="11"/>
      <c r="CG1438" s="11"/>
      <c r="CH1438" s="11"/>
      <c r="CI1438" s="11"/>
      <c r="CJ1438" s="11"/>
      <c r="CK1438" s="11"/>
      <c r="CL1438" s="11"/>
      <c r="CM1438" s="11"/>
      <c r="CN1438" s="11"/>
      <c r="CO1438" s="11"/>
      <c r="CP1438" s="11"/>
      <c r="CQ1438" s="11"/>
      <c r="CR1438" s="11"/>
      <c r="CS1438" s="11"/>
      <c r="CT1438" s="11"/>
      <c r="CU1438" s="11"/>
      <c r="CV1438" s="11"/>
      <c r="CW1438" s="11"/>
      <c r="CX1438" s="11"/>
      <c r="CY1438" s="11"/>
      <c r="CZ1438" s="11"/>
      <c r="DA1438" s="11"/>
      <c r="DB1438" s="11"/>
      <c r="DC1438" s="11"/>
      <c r="DD1438" s="11"/>
      <c r="DE1438" s="11"/>
      <c r="DF1438" s="11"/>
      <c r="DG1438" s="11"/>
      <c r="DH1438" s="11"/>
      <c r="DI1438" s="11"/>
      <c r="DJ1438" s="11"/>
      <c r="DK1438" s="11"/>
      <c r="DL1438" s="11"/>
      <c r="DM1438" s="11"/>
      <c r="DN1438" s="11"/>
      <c r="DO1438" s="11"/>
      <c r="DP1438" s="11"/>
      <c r="DQ1438" s="11"/>
      <c r="DR1438" s="11"/>
      <c r="DS1438" s="11"/>
      <c r="DT1438" s="11"/>
      <c r="DU1438" s="11"/>
      <c r="DV1438" s="11"/>
      <c r="DW1438" s="11"/>
      <c r="DX1438" s="11"/>
      <c r="DY1438" s="11"/>
      <c r="DZ1438" s="11"/>
      <c r="EA1438" s="11"/>
      <c r="EB1438" s="11"/>
      <c r="EC1438" s="11"/>
      <c r="ED1438" s="11"/>
      <c r="EE1438" s="11"/>
      <c r="EF1438" s="11"/>
      <c r="EG1438" s="11"/>
      <c r="EH1438" s="11"/>
      <c r="EI1438" s="11"/>
      <c r="EJ1438" s="11"/>
      <c r="EK1438" s="11"/>
      <c r="EL1438" s="11"/>
      <c r="EM1438" s="11"/>
      <c r="EN1438" s="11"/>
      <c r="EO1438" s="11"/>
      <c r="EP1438" s="11"/>
      <c r="EQ1438" s="11"/>
      <c r="ER1438" s="11"/>
      <c r="ES1438" s="11"/>
      <c r="ET1438" s="11"/>
      <c r="EU1438" s="11"/>
      <c r="EV1438" s="11"/>
      <c r="EW1438" s="11"/>
      <c r="EX1438" s="11"/>
      <c r="EY1438" s="11"/>
      <c r="EZ1438" s="11"/>
      <c r="FA1438" s="11"/>
      <c r="FB1438" s="11"/>
      <c r="FC1438" s="11"/>
      <c r="FD1438" s="11"/>
      <c r="FE1438" s="11"/>
      <c r="FF1438" s="11"/>
      <c r="FG1438" s="11"/>
      <c r="FH1438" s="11"/>
      <c r="FI1438" s="11"/>
      <c r="FJ1438" s="11"/>
      <c r="FK1438" s="11"/>
      <c r="FL1438" s="11"/>
      <c r="FM1438" s="11"/>
      <c r="FN1438" s="11"/>
      <c r="FO1438" s="11"/>
      <c r="FP1438" s="11"/>
      <c r="FQ1438" s="11"/>
      <c r="FR1438" s="11"/>
      <c r="FS1438" s="11"/>
      <c r="FT1438" s="11"/>
      <c r="FU1438" s="11"/>
      <c r="FV1438" s="11"/>
      <c r="FW1438" s="11"/>
      <c r="FX1438" s="11"/>
      <c r="FY1438" s="11"/>
      <c r="FZ1438" s="11"/>
      <c r="GA1438" s="11"/>
      <c r="GB1438" s="11"/>
      <c r="GC1438" s="11"/>
      <c r="GD1438" s="11"/>
      <c r="GE1438" s="11"/>
      <c r="GF1438" s="11"/>
      <c r="GG1438" s="11"/>
      <c r="GH1438" s="11"/>
      <c r="GI1438" s="11"/>
      <c r="GJ1438" s="11"/>
      <c r="GK1438" s="11"/>
      <c r="GL1438" s="11"/>
      <c r="GM1438" s="11"/>
      <c r="GN1438" s="11"/>
      <c r="GO1438" s="11"/>
      <c r="GP1438" s="11"/>
      <c r="GQ1438" s="11"/>
      <c r="GR1438" s="11"/>
      <c r="GS1438" s="11"/>
      <c r="GT1438" s="11"/>
      <c r="GU1438" s="11"/>
      <c r="GV1438" s="11"/>
      <c r="GW1438" s="11"/>
    </row>
    <row r="1439" spans="1:205" s="1" customFormat="1" ht="18" customHeight="1" x14ac:dyDescent="0.2">
      <c r="A1439" s="50" t="s">
        <v>302</v>
      </c>
      <c r="B1439" s="59">
        <v>42039</v>
      </c>
      <c r="C1439" s="53" t="s">
        <v>347</v>
      </c>
      <c r="D1439" s="54" t="s">
        <v>352</v>
      </c>
      <c r="E1439" s="54" t="s">
        <v>352</v>
      </c>
      <c r="F1439" s="54" t="s">
        <v>352</v>
      </c>
      <c r="G1439" s="54" t="s">
        <v>352</v>
      </c>
      <c r="H1439" s="54" t="s">
        <v>352</v>
      </c>
      <c r="I1439" s="54" t="s">
        <v>352</v>
      </c>
      <c r="J1439" s="54" t="s">
        <v>352</v>
      </c>
      <c r="K1439" s="54" t="s">
        <v>352</v>
      </c>
      <c r="L1439" s="54" t="s">
        <v>352</v>
      </c>
      <c r="M1439" s="54" t="s">
        <v>352</v>
      </c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1"/>
      <c r="BN1439" s="11"/>
      <c r="BO1439" s="11"/>
      <c r="BP1439" s="11"/>
      <c r="BQ1439" s="11"/>
      <c r="BR1439" s="11"/>
      <c r="BS1439" s="11"/>
      <c r="BT1439" s="11"/>
      <c r="BU1439" s="11"/>
      <c r="BV1439" s="11"/>
      <c r="BW1439" s="11"/>
      <c r="BX1439" s="11"/>
      <c r="BY1439" s="11"/>
      <c r="BZ1439" s="11"/>
      <c r="CA1439" s="11"/>
      <c r="CB1439" s="11"/>
      <c r="CC1439" s="11"/>
      <c r="CD1439" s="11"/>
      <c r="CE1439" s="11"/>
      <c r="CF1439" s="11"/>
      <c r="CG1439" s="11"/>
      <c r="CH1439" s="11"/>
      <c r="CI1439" s="11"/>
      <c r="CJ1439" s="11"/>
      <c r="CK1439" s="11"/>
      <c r="CL1439" s="11"/>
      <c r="CM1439" s="11"/>
      <c r="CN1439" s="11"/>
      <c r="CO1439" s="11"/>
      <c r="CP1439" s="11"/>
      <c r="CQ1439" s="11"/>
      <c r="CR1439" s="11"/>
      <c r="CS1439" s="11"/>
      <c r="CT1439" s="11"/>
      <c r="CU1439" s="11"/>
      <c r="CV1439" s="11"/>
      <c r="CW1439" s="11"/>
      <c r="CX1439" s="11"/>
      <c r="CY1439" s="11"/>
      <c r="CZ1439" s="11"/>
      <c r="DA1439" s="11"/>
      <c r="DB1439" s="11"/>
      <c r="DC1439" s="11"/>
      <c r="DD1439" s="11"/>
      <c r="DE1439" s="11"/>
      <c r="DF1439" s="11"/>
      <c r="DG1439" s="11"/>
      <c r="DH1439" s="11"/>
      <c r="DI1439" s="11"/>
      <c r="DJ1439" s="11"/>
      <c r="DK1439" s="11"/>
      <c r="DL1439" s="11"/>
      <c r="DM1439" s="11"/>
      <c r="DN1439" s="11"/>
      <c r="DO1439" s="11"/>
      <c r="DP1439" s="11"/>
      <c r="DQ1439" s="11"/>
      <c r="DR1439" s="11"/>
      <c r="DS1439" s="11"/>
      <c r="DT1439" s="11"/>
      <c r="DU1439" s="11"/>
      <c r="DV1439" s="11"/>
      <c r="DW1439" s="11"/>
      <c r="DX1439" s="11"/>
      <c r="DY1439" s="11"/>
      <c r="DZ1439" s="11"/>
      <c r="EA1439" s="11"/>
      <c r="EB1439" s="11"/>
      <c r="EC1439" s="11"/>
      <c r="ED1439" s="11"/>
      <c r="EE1439" s="11"/>
      <c r="EF1439" s="11"/>
      <c r="EG1439" s="11"/>
      <c r="EH1439" s="11"/>
      <c r="EI1439" s="11"/>
      <c r="EJ1439" s="11"/>
      <c r="EK1439" s="11"/>
      <c r="EL1439" s="11"/>
      <c r="EM1439" s="11"/>
      <c r="EN1439" s="11"/>
      <c r="EO1439" s="11"/>
      <c r="EP1439" s="11"/>
      <c r="EQ1439" s="11"/>
      <c r="ER1439" s="11"/>
      <c r="ES1439" s="11"/>
      <c r="ET1439" s="11"/>
      <c r="EU1439" s="11"/>
      <c r="EV1439" s="11"/>
      <c r="EW1439" s="11"/>
      <c r="EX1439" s="11"/>
      <c r="EY1439" s="11"/>
      <c r="EZ1439" s="11"/>
      <c r="FA1439" s="11"/>
      <c r="FB1439" s="11"/>
      <c r="FC1439" s="11"/>
      <c r="FD1439" s="11"/>
      <c r="FE1439" s="11"/>
      <c r="FF1439" s="11"/>
      <c r="FG1439" s="11"/>
      <c r="FH1439" s="11"/>
      <c r="FI1439" s="11"/>
      <c r="FJ1439" s="11"/>
      <c r="FK1439" s="11"/>
      <c r="FL1439" s="11"/>
      <c r="FM1439" s="11"/>
      <c r="FN1439" s="11"/>
      <c r="FO1439" s="11"/>
      <c r="FP1439" s="11"/>
      <c r="FQ1439" s="11"/>
      <c r="FR1439" s="11"/>
      <c r="FS1439" s="11"/>
      <c r="FT1439" s="11"/>
      <c r="FU1439" s="11"/>
      <c r="FV1439" s="11"/>
      <c r="FW1439" s="11"/>
      <c r="FX1439" s="11"/>
      <c r="FY1439" s="11"/>
      <c r="FZ1439" s="11"/>
      <c r="GA1439" s="11"/>
      <c r="GB1439" s="11"/>
      <c r="GC1439" s="11"/>
      <c r="GD1439" s="11"/>
      <c r="GE1439" s="11"/>
      <c r="GF1439" s="11"/>
      <c r="GG1439" s="11"/>
      <c r="GH1439" s="11"/>
      <c r="GI1439" s="11"/>
      <c r="GJ1439" s="11"/>
      <c r="GK1439" s="11"/>
      <c r="GL1439" s="11"/>
      <c r="GM1439" s="11"/>
      <c r="GN1439" s="11"/>
      <c r="GO1439" s="11"/>
      <c r="GP1439" s="11"/>
      <c r="GQ1439" s="11"/>
      <c r="GR1439" s="11"/>
      <c r="GS1439" s="11"/>
      <c r="GT1439" s="11"/>
      <c r="GU1439" s="11"/>
      <c r="GV1439" s="11"/>
      <c r="GW1439" s="11"/>
    </row>
    <row r="1440" spans="1:205" s="4" customFormat="1" ht="18" customHeight="1" x14ac:dyDescent="0.2">
      <c r="A1440" s="50" t="s">
        <v>302</v>
      </c>
      <c r="B1440" s="59">
        <v>42297</v>
      </c>
      <c r="C1440" s="53" t="s">
        <v>222</v>
      </c>
      <c r="D1440" s="54" t="s">
        <v>352</v>
      </c>
      <c r="E1440" s="54" t="s">
        <v>352</v>
      </c>
      <c r="F1440" s="54" t="s">
        <v>352</v>
      </c>
      <c r="G1440" s="54" t="s">
        <v>352</v>
      </c>
      <c r="H1440" s="54" t="s">
        <v>352</v>
      </c>
      <c r="I1440" s="54" t="s">
        <v>352</v>
      </c>
      <c r="J1440" s="54" t="s">
        <v>352</v>
      </c>
      <c r="K1440" s="54" t="s">
        <v>352</v>
      </c>
      <c r="L1440" s="54" t="s">
        <v>352</v>
      </c>
      <c r="M1440" s="54" t="s">
        <v>352</v>
      </c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  <c r="BJ1440" s="11"/>
      <c r="BK1440" s="11"/>
      <c r="BL1440" s="11"/>
      <c r="BM1440" s="11"/>
      <c r="BN1440" s="11"/>
      <c r="BO1440" s="11"/>
      <c r="BP1440" s="11"/>
      <c r="BQ1440" s="11"/>
      <c r="BR1440" s="11"/>
      <c r="BS1440" s="11"/>
      <c r="BT1440" s="11"/>
      <c r="BU1440" s="11"/>
      <c r="BV1440" s="11"/>
      <c r="BW1440" s="11"/>
      <c r="BX1440" s="11"/>
      <c r="BY1440" s="11"/>
      <c r="BZ1440" s="11"/>
      <c r="CA1440" s="11"/>
      <c r="CB1440" s="11"/>
      <c r="CC1440" s="11"/>
      <c r="CD1440" s="11"/>
      <c r="CE1440" s="11"/>
      <c r="CF1440" s="11"/>
      <c r="CG1440" s="11"/>
      <c r="CH1440" s="11"/>
      <c r="CI1440" s="11"/>
      <c r="CJ1440" s="11"/>
      <c r="CK1440" s="11"/>
      <c r="CL1440" s="11"/>
      <c r="CM1440" s="11"/>
      <c r="CN1440" s="11"/>
      <c r="CO1440" s="11"/>
      <c r="CP1440" s="11"/>
      <c r="CQ1440" s="11"/>
      <c r="CR1440" s="11"/>
      <c r="CS1440" s="11"/>
      <c r="CT1440" s="11"/>
      <c r="CU1440" s="11"/>
      <c r="CV1440" s="11"/>
      <c r="CW1440" s="11"/>
      <c r="CX1440" s="11"/>
      <c r="CY1440" s="11"/>
      <c r="CZ1440" s="11"/>
      <c r="DA1440" s="11"/>
      <c r="DB1440" s="11"/>
      <c r="DC1440" s="11"/>
      <c r="DD1440" s="11"/>
      <c r="DE1440" s="11"/>
      <c r="DF1440" s="11"/>
      <c r="DG1440" s="11"/>
      <c r="DH1440" s="11"/>
      <c r="DI1440" s="11"/>
      <c r="DJ1440" s="11"/>
      <c r="DK1440" s="11"/>
      <c r="DL1440" s="11"/>
      <c r="DM1440" s="11"/>
      <c r="DN1440" s="11"/>
      <c r="DO1440" s="11"/>
      <c r="DP1440" s="11"/>
      <c r="DQ1440" s="11"/>
      <c r="DR1440" s="11"/>
      <c r="DS1440" s="11"/>
      <c r="DT1440" s="11"/>
      <c r="DU1440" s="11"/>
      <c r="DV1440" s="11"/>
      <c r="DW1440" s="11"/>
      <c r="DX1440" s="11"/>
      <c r="DY1440" s="11"/>
      <c r="DZ1440" s="11"/>
      <c r="EA1440" s="11"/>
      <c r="EB1440" s="11"/>
      <c r="EC1440" s="11"/>
      <c r="ED1440" s="11"/>
      <c r="EE1440" s="11"/>
      <c r="EF1440" s="11"/>
      <c r="EG1440" s="11"/>
      <c r="EH1440" s="11"/>
      <c r="EI1440" s="11"/>
      <c r="EJ1440" s="11"/>
      <c r="EK1440" s="11"/>
      <c r="EL1440" s="11"/>
      <c r="EM1440" s="11"/>
      <c r="EN1440" s="11"/>
      <c r="EO1440" s="11"/>
      <c r="EP1440" s="11"/>
      <c r="EQ1440" s="11"/>
      <c r="ER1440" s="11"/>
      <c r="ES1440" s="11"/>
      <c r="ET1440" s="11"/>
      <c r="EU1440" s="11"/>
      <c r="EV1440" s="11"/>
      <c r="EW1440" s="11"/>
      <c r="EX1440" s="11"/>
      <c r="EY1440" s="11"/>
      <c r="EZ1440" s="11"/>
      <c r="FA1440" s="11"/>
      <c r="FB1440" s="11"/>
      <c r="FC1440" s="11"/>
      <c r="FD1440" s="11"/>
      <c r="FE1440" s="11"/>
      <c r="FF1440" s="11"/>
      <c r="FG1440" s="11"/>
      <c r="FH1440" s="11"/>
      <c r="FI1440" s="11"/>
      <c r="FJ1440" s="11"/>
      <c r="FK1440" s="11"/>
      <c r="FL1440" s="11"/>
      <c r="FM1440" s="11"/>
      <c r="FN1440" s="11"/>
      <c r="FO1440" s="11"/>
      <c r="FP1440" s="11"/>
      <c r="FQ1440" s="11"/>
      <c r="FR1440" s="11"/>
      <c r="FS1440" s="11"/>
      <c r="FT1440" s="11"/>
      <c r="FU1440" s="11"/>
      <c r="FV1440" s="11"/>
      <c r="FW1440" s="11"/>
      <c r="FX1440" s="11"/>
      <c r="FY1440" s="11"/>
      <c r="FZ1440" s="11"/>
      <c r="GA1440" s="11"/>
      <c r="GB1440" s="11"/>
      <c r="GC1440" s="11"/>
      <c r="GD1440" s="11"/>
      <c r="GE1440" s="11"/>
      <c r="GF1440" s="11"/>
      <c r="GG1440" s="11"/>
      <c r="GH1440" s="11"/>
      <c r="GI1440" s="11"/>
      <c r="GJ1440" s="11"/>
      <c r="GK1440" s="11"/>
      <c r="GL1440" s="11"/>
      <c r="GM1440" s="11"/>
      <c r="GN1440" s="11"/>
      <c r="GO1440" s="11"/>
      <c r="GP1440" s="11"/>
      <c r="GQ1440" s="11"/>
      <c r="GR1440" s="11"/>
      <c r="GS1440" s="11"/>
      <c r="GT1440" s="11"/>
      <c r="GU1440" s="11"/>
      <c r="GV1440" s="11"/>
      <c r="GW1440" s="11"/>
    </row>
    <row r="1441" spans="1:205" s="4" customFormat="1" ht="18" customHeight="1" x14ac:dyDescent="0.2">
      <c r="A1441" s="50" t="s">
        <v>302</v>
      </c>
      <c r="B1441" s="59">
        <v>42432</v>
      </c>
      <c r="C1441" s="53" t="s">
        <v>222</v>
      </c>
      <c r="D1441" s="54" t="s">
        <v>352</v>
      </c>
      <c r="E1441" s="54" t="s">
        <v>352</v>
      </c>
      <c r="F1441" s="54" t="s">
        <v>352</v>
      </c>
      <c r="G1441" s="54" t="s">
        <v>352</v>
      </c>
      <c r="H1441" s="54" t="s">
        <v>352</v>
      </c>
      <c r="I1441" s="54" t="s">
        <v>352</v>
      </c>
      <c r="J1441" s="54" t="s">
        <v>352</v>
      </c>
      <c r="K1441" s="54" t="s">
        <v>352</v>
      </c>
      <c r="L1441" s="54" t="s">
        <v>352</v>
      </c>
      <c r="M1441" s="54" t="s">
        <v>352</v>
      </c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  <c r="BJ1441" s="11"/>
      <c r="BK1441" s="11"/>
      <c r="BL1441" s="11"/>
      <c r="BM1441" s="11"/>
      <c r="BN1441" s="11"/>
      <c r="BO1441" s="11"/>
      <c r="BP1441" s="11"/>
      <c r="BQ1441" s="11"/>
      <c r="BR1441" s="11"/>
      <c r="BS1441" s="11"/>
      <c r="BT1441" s="11"/>
      <c r="BU1441" s="11"/>
      <c r="BV1441" s="11"/>
      <c r="BW1441" s="11"/>
      <c r="BX1441" s="11"/>
      <c r="BY1441" s="11"/>
      <c r="BZ1441" s="11"/>
      <c r="CA1441" s="11"/>
      <c r="CB1441" s="11"/>
      <c r="CC1441" s="11"/>
      <c r="CD1441" s="11"/>
      <c r="CE1441" s="11"/>
      <c r="CF1441" s="11"/>
      <c r="CG1441" s="11"/>
      <c r="CH1441" s="11"/>
      <c r="CI1441" s="11"/>
      <c r="CJ1441" s="11"/>
      <c r="CK1441" s="11"/>
      <c r="CL1441" s="11"/>
      <c r="CM1441" s="11"/>
      <c r="CN1441" s="11"/>
      <c r="CO1441" s="11"/>
      <c r="CP1441" s="11"/>
      <c r="CQ1441" s="11"/>
      <c r="CR1441" s="11"/>
      <c r="CS1441" s="11"/>
      <c r="CT1441" s="11"/>
      <c r="CU1441" s="11"/>
      <c r="CV1441" s="11"/>
      <c r="CW1441" s="11"/>
      <c r="CX1441" s="11"/>
      <c r="CY1441" s="11"/>
      <c r="CZ1441" s="11"/>
      <c r="DA1441" s="11"/>
      <c r="DB1441" s="11"/>
      <c r="DC1441" s="11"/>
      <c r="DD1441" s="11"/>
      <c r="DE1441" s="11"/>
      <c r="DF1441" s="11"/>
      <c r="DG1441" s="11"/>
      <c r="DH1441" s="11"/>
      <c r="DI1441" s="11"/>
      <c r="DJ1441" s="11"/>
      <c r="DK1441" s="11"/>
      <c r="DL1441" s="11"/>
      <c r="DM1441" s="11"/>
      <c r="DN1441" s="11"/>
      <c r="DO1441" s="11"/>
      <c r="DP1441" s="11"/>
      <c r="DQ1441" s="11"/>
      <c r="DR1441" s="11"/>
      <c r="DS1441" s="11"/>
      <c r="DT1441" s="11"/>
      <c r="DU1441" s="11"/>
      <c r="DV1441" s="11"/>
      <c r="DW1441" s="11"/>
      <c r="DX1441" s="11"/>
      <c r="DY1441" s="11"/>
      <c r="DZ1441" s="11"/>
      <c r="EA1441" s="11"/>
      <c r="EB1441" s="11"/>
      <c r="EC1441" s="11"/>
      <c r="ED1441" s="11"/>
      <c r="EE1441" s="11"/>
      <c r="EF1441" s="11"/>
      <c r="EG1441" s="11"/>
      <c r="EH1441" s="11"/>
      <c r="EI1441" s="11"/>
      <c r="EJ1441" s="11"/>
      <c r="EK1441" s="11"/>
      <c r="EL1441" s="11"/>
      <c r="EM1441" s="11"/>
      <c r="EN1441" s="11"/>
      <c r="EO1441" s="11"/>
      <c r="EP1441" s="11"/>
      <c r="EQ1441" s="11"/>
      <c r="ER1441" s="11"/>
      <c r="ES1441" s="11"/>
      <c r="ET1441" s="11"/>
      <c r="EU1441" s="11"/>
      <c r="EV1441" s="11"/>
      <c r="EW1441" s="11"/>
      <c r="EX1441" s="11"/>
      <c r="EY1441" s="11"/>
      <c r="EZ1441" s="11"/>
      <c r="FA1441" s="11"/>
      <c r="FB1441" s="11"/>
      <c r="FC1441" s="11"/>
      <c r="FD1441" s="11"/>
      <c r="FE1441" s="11"/>
      <c r="FF1441" s="11"/>
      <c r="FG1441" s="11"/>
      <c r="FH1441" s="11"/>
      <c r="FI1441" s="11"/>
      <c r="FJ1441" s="11"/>
      <c r="FK1441" s="11"/>
      <c r="FL1441" s="11"/>
      <c r="FM1441" s="11"/>
      <c r="FN1441" s="11"/>
      <c r="FO1441" s="11"/>
      <c r="FP1441" s="11"/>
      <c r="FQ1441" s="11"/>
      <c r="FR1441" s="11"/>
      <c r="FS1441" s="11"/>
      <c r="FT1441" s="11"/>
      <c r="FU1441" s="11"/>
      <c r="FV1441" s="11"/>
      <c r="FW1441" s="11"/>
      <c r="FX1441" s="11"/>
      <c r="FY1441" s="11"/>
      <c r="FZ1441" s="11"/>
      <c r="GA1441" s="11"/>
      <c r="GB1441" s="11"/>
      <c r="GC1441" s="11"/>
      <c r="GD1441" s="11"/>
      <c r="GE1441" s="11"/>
      <c r="GF1441" s="11"/>
      <c r="GG1441" s="11"/>
      <c r="GH1441" s="11"/>
      <c r="GI1441" s="11"/>
      <c r="GJ1441" s="11"/>
      <c r="GK1441" s="11"/>
      <c r="GL1441" s="11"/>
      <c r="GM1441" s="11"/>
      <c r="GN1441" s="11"/>
      <c r="GO1441" s="11"/>
      <c r="GP1441" s="11"/>
      <c r="GQ1441" s="11"/>
      <c r="GR1441" s="11"/>
      <c r="GS1441" s="11"/>
      <c r="GT1441" s="11"/>
      <c r="GU1441" s="11"/>
      <c r="GV1441" s="11"/>
      <c r="GW1441" s="11"/>
    </row>
    <row r="1442" spans="1:205" s="4" customFormat="1" ht="18" customHeight="1" x14ac:dyDescent="0.2">
      <c r="A1442" s="50" t="s">
        <v>302</v>
      </c>
      <c r="B1442" s="59">
        <v>42661</v>
      </c>
      <c r="C1442" s="53" t="s">
        <v>444</v>
      </c>
      <c r="D1442" s="54" t="s">
        <v>352</v>
      </c>
      <c r="E1442" s="54" t="s">
        <v>352</v>
      </c>
      <c r="F1442" s="54" t="s">
        <v>352</v>
      </c>
      <c r="G1442" s="54" t="s">
        <v>352</v>
      </c>
      <c r="H1442" s="54" t="s">
        <v>352</v>
      </c>
      <c r="I1442" s="54" t="s">
        <v>352</v>
      </c>
      <c r="J1442" s="54" t="s">
        <v>352</v>
      </c>
      <c r="K1442" s="54" t="s">
        <v>352</v>
      </c>
      <c r="L1442" s="54" t="s">
        <v>352</v>
      </c>
      <c r="M1442" s="54" t="s">
        <v>352</v>
      </c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  <c r="BJ1442" s="11"/>
      <c r="BK1442" s="11"/>
      <c r="BL1442" s="11"/>
      <c r="BM1442" s="11"/>
      <c r="BN1442" s="11"/>
      <c r="BO1442" s="11"/>
      <c r="BP1442" s="11"/>
      <c r="BQ1442" s="11"/>
      <c r="BR1442" s="11"/>
      <c r="BS1442" s="11"/>
      <c r="BT1442" s="11"/>
      <c r="BU1442" s="11"/>
      <c r="BV1442" s="11"/>
      <c r="BW1442" s="11"/>
      <c r="BX1442" s="11"/>
      <c r="BY1442" s="11"/>
      <c r="BZ1442" s="11"/>
      <c r="CA1442" s="11"/>
      <c r="CB1442" s="11"/>
      <c r="CC1442" s="11"/>
      <c r="CD1442" s="11"/>
      <c r="CE1442" s="11"/>
      <c r="CF1442" s="11"/>
      <c r="CG1442" s="11"/>
      <c r="CH1442" s="11"/>
      <c r="CI1442" s="11"/>
      <c r="CJ1442" s="11"/>
      <c r="CK1442" s="11"/>
      <c r="CL1442" s="11"/>
      <c r="CM1442" s="11"/>
      <c r="CN1442" s="11"/>
      <c r="CO1442" s="11"/>
      <c r="CP1442" s="11"/>
      <c r="CQ1442" s="11"/>
      <c r="CR1442" s="11"/>
      <c r="CS1442" s="11"/>
      <c r="CT1442" s="11"/>
      <c r="CU1442" s="11"/>
      <c r="CV1442" s="11"/>
      <c r="CW1442" s="11"/>
      <c r="CX1442" s="11"/>
      <c r="CY1442" s="11"/>
      <c r="CZ1442" s="11"/>
      <c r="DA1442" s="11"/>
      <c r="DB1442" s="11"/>
      <c r="DC1442" s="11"/>
      <c r="DD1442" s="11"/>
      <c r="DE1442" s="11"/>
      <c r="DF1442" s="11"/>
      <c r="DG1442" s="11"/>
      <c r="DH1442" s="11"/>
      <c r="DI1442" s="11"/>
      <c r="DJ1442" s="11"/>
      <c r="DK1442" s="11"/>
      <c r="DL1442" s="11"/>
      <c r="DM1442" s="11"/>
      <c r="DN1442" s="11"/>
      <c r="DO1442" s="11"/>
      <c r="DP1442" s="11"/>
      <c r="DQ1442" s="11"/>
      <c r="DR1442" s="11"/>
      <c r="DS1442" s="11"/>
      <c r="DT1442" s="11"/>
      <c r="DU1442" s="11"/>
      <c r="DV1442" s="11"/>
      <c r="DW1442" s="11"/>
      <c r="DX1442" s="11"/>
      <c r="DY1442" s="11"/>
      <c r="DZ1442" s="11"/>
      <c r="EA1442" s="11"/>
      <c r="EB1442" s="11"/>
      <c r="EC1442" s="11"/>
      <c r="ED1442" s="11"/>
      <c r="EE1442" s="11"/>
      <c r="EF1442" s="11"/>
      <c r="EG1442" s="11"/>
      <c r="EH1442" s="11"/>
      <c r="EI1442" s="11"/>
      <c r="EJ1442" s="11"/>
      <c r="EK1442" s="11"/>
      <c r="EL1442" s="11"/>
      <c r="EM1442" s="11"/>
      <c r="EN1442" s="11"/>
      <c r="EO1442" s="11"/>
      <c r="EP1442" s="11"/>
      <c r="EQ1442" s="11"/>
      <c r="ER1442" s="11"/>
      <c r="ES1442" s="11"/>
      <c r="ET1442" s="11"/>
      <c r="EU1442" s="11"/>
      <c r="EV1442" s="11"/>
      <c r="EW1442" s="11"/>
      <c r="EX1442" s="11"/>
      <c r="EY1442" s="11"/>
      <c r="EZ1442" s="11"/>
      <c r="FA1442" s="11"/>
      <c r="FB1442" s="11"/>
      <c r="FC1442" s="11"/>
      <c r="FD1442" s="11"/>
      <c r="FE1442" s="11"/>
      <c r="FF1442" s="11"/>
      <c r="FG1442" s="11"/>
      <c r="FH1442" s="11"/>
      <c r="FI1442" s="11"/>
      <c r="FJ1442" s="11"/>
      <c r="FK1442" s="11"/>
      <c r="FL1442" s="11"/>
      <c r="FM1442" s="11"/>
      <c r="FN1442" s="11"/>
      <c r="FO1442" s="11"/>
      <c r="FP1442" s="11"/>
      <c r="FQ1442" s="11"/>
      <c r="FR1442" s="11"/>
      <c r="FS1442" s="11"/>
      <c r="FT1442" s="11"/>
      <c r="FU1442" s="11"/>
      <c r="FV1442" s="11"/>
      <c r="FW1442" s="11"/>
      <c r="FX1442" s="11"/>
      <c r="FY1442" s="11"/>
      <c r="FZ1442" s="11"/>
      <c r="GA1442" s="11"/>
      <c r="GB1442" s="11"/>
      <c r="GC1442" s="11"/>
      <c r="GD1442" s="11"/>
      <c r="GE1442" s="11"/>
      <c r="GF1442" s="11"/>
      <c r="GG1442" s="11"/>
      <c r="GH1442" s="11"/>
      <c r="GI1442" s="11"/>
      <c r="GJ1442" s="11"/>
      <c r="GK1442" s="11"/>
      <c r="GL1442" s="11"/>
      <c r="GM1442" s="11"/>
      <c r="GN1442" s="11"/>
      <c r="GO1442" s="11"/>
      <c r="GP1442" s="11"/>
      <c r="GQ1442" s="11"/>
      <c r="GR1442" s="11"/>
      <c r="GS1442" s="11"/>
      <c r="GT1442" s="11"/>
      <c r="GU1442" s="11"/>
      <c r="GV1442" s="11"/>
      <c r="GW1442" s="11"/>
    </row>
    <row r="1443" spans="1:205" s="4" customFormat="1" ht="18" customHeight="1" x14ac:dyDescent="0.2">
      <c r="A1443" s="50" t="s">
        <v>302</v>
      </c>
      <c r="B1443" s="59">
        <v>42836</v>
      </c>
      <c r="C1443" s="53" t="s">
        <v>222</v>
      </c>
      <c r="D1443" s="54" t="s">
        <v>352</v>
      </c>
      <c r="E1443" s="54" t="s">
        <v>352</v>
      </c>
      <c r="F1443" s="54" t="s">
        <v>352</v>
      </c>
      <c r="G1443" s="54" t="s">
        <v>352</v>
      </c>
      <c r="H1443" s="54" t="s">
        <v>352</v>
      </c>
      <c r="I1443" s="54" t="s">
        <v>352</v>
      </c>
      <c r="J1443" s="54" t="s">
        <v>352</v>
      </c>
      <c r="K1443" s="54" t="s">
        <v>352</v>
      </c>
      <c r="L1443" s="54" t="s">
        <v>352</v>
      </c>
      <c r="M1443" s="54" t="s">
        <v>352</v>
      </c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  <c r="BJ1443" s="11"/>
      <c r="BK1443" s="11"/>
      <c r="BL1443" s="11"/>
      <c r="BM1443" s="11"/>
      <c r="BN1443" s="11"/>
      <c r="BO1443" s="11"/>
      <c r="BP1443" s="11"/>
      <c r="BQ1443" s="11"/>
      <c r="BR1443" s="11"/>
      <c r="BS1443" s="11"/>
      <c r="BT1443" s="11"/>
      <c r="BU1443" s="11"/>
      <c r="BV1443" s="11"/>
      <c r="BW1443" s="11"/>
      <c r="BX1443" s="11"/>
      <c r="BY1443" s="11"/>
      <c r="BZ1443" s="11"/>
      <c r="CA1443" s="11"/>
      <c r="CB1443" s="11"/>
      <c r="CC1443" s="11"/>
      <c r="CD1443" s="11"/>
      <c r="CE1443" s="11"/>
      <c r="CF1443" s="11"/>
      <c r="CG1443" s="11"/>
      <c r="CH1443" s="11"/>
      <c r="CI1443" s="11"/>
      <c r="CJ1443" s="11"/>
      <c r="CK1443" s="11"/>
      <c r="CL1443" s="11"/>
      <c r="CM1443" s="11"/>
      <c r="CN1443" s="11"/>
      <c r="CO1443" s="11"/>
      <c r="CP1443" s="11"/>
      <c r="CQ1443" s="11"/>
      <c r="CR1443" s="11"/>
      <c r="CS1443" s="11"/>
      <c r="CT1443" s="11"/>
      <c r="CU1443" s="11"/>
      <c r="CV1443" s="11"/>
      <c r="CW1443" s="11"/>
      <c r="CX1443" s="11"/>
      <c r="CY1443" s="11"/>
      <c r="CZ1443" s="11"/>
      <c r="DA1443" s="11"/>
      <c r="DB1443" s="11"/>
      <c r="DC1443" s="11"/>
      <c r="DD1443" s="11"/>
      <c r="DE1443" s="11"/>
      <c r="DF1443" s="11"/>
      <c r="DG1443" s="11"/>
      <c r="DH1443" s="11"/>
      <c r="DI1443" s="11"/>
      <c r="DJ1443" s="11"/>
      <c r="DK1443" s="11"/>
      <c r="DL1443" s="11"/>
      <c r="DM1443" s="11"/>
      <c r="DN1443" s="11"/>
      <c r="DO1443" s="11"/>
      <c r="DP1443" s="11"/>
      <c r="DQ1443" s="11"/>
      <c r="DR1443" s="11"/>
      <c r="DS1443" s="11"/>
      <c r="DT1443" s="11"/>
      <c r="DU1443" s="11"/>
      <c r="DV1443" s="11"/>
      <c r="DW1443" s="11"/>
      <c r="DX1443" s="11"/>
      <c r="DY1443" s="11"/>
      <c r="DZ1443" s="11"/>
      <c r="EA1443" s="11"/>
      <c r="EB1443" s="11"/>
      <c r="EC1443" s="11"/>
      <c r="ED1443" s="11"/>
      <c r="EE1443" s="11"/>
      <c r="EF1443" s="11"/>
      <c r="EG1443" s="11"/>
      <c r="EH1443" s="11"/>
      <c r="EI1443" s="11"/>
      <c r="EJ1443" s="11"/>
      <c r="EK1443" s="11"/>
      <c r="EL1443" s="11"/>
      <c r="EM1443" s="11"/>
      <c r="EN1443" s="11"/>
      <c r="EO1443" s="11"/>
      <c r="EP1443" s="11"/>
      <c r="EQ1443" s="11"/>
      <c r="ER1443" s="11"/>
      <c r="ES1443" s="11"/>
      <c r="ET1443" s="11"/>
      <c r="EU1443" s="11"/>
      <c r="EV1443" s="11"/>
      <c r="EW1443" s="11"/>
      <c r="EX1443" s="11"/>
      <c r="EY1443" s="11"/>
      <c r="EZ1443" s="11"/>
      <c r="FA1443" s="11"/>
      <c r="FB1443" s="11"/>
      <c r="FC1443" s="11"/>
      <c r="FD1443" s="11"/>
      <c r="FE1443" s="11"/>
      <c r="FF1443" s="11"/>
      <c r="FG1443" s="11"/>
      <c r="FH1443" s="11"/>
      <c r="FI1443" s="11"/>
      <c r="FJ1443" s="11"/>
      <c r="FK1443" s="11"/>
      <c r="FL1443" s="11"/>
      <c r="FM1443" s="11"/>
      <c r="FN1443" s="11"/>
      <c r="FO1443" s="11"/>
      <c r="FP1443" s="11"/>
      <c r="FQ1443" s="11"/>
      <c r="FR1443" s="11"/>
      <c r="FS1443" s="11"/>
      <c r="FT1443" s="11"/>
      <c r="FU1443" s="11"/>
      <c r="FV1443" s="11"/>
      <c r="FW1443" s="11"/>
      <c r="FX1443" s="11"/>
      <c r="FY1443" s="11"/>
      <c r="FZ1443" s="11"/>
      <c r="GA1443" s="11"/>
      <c r="GB1443" s="11"/>
      <c r="GC1443" s="11"/>
      <c r="GD1443" s="11"/>
      <c r="GE1443" s="11"/>
      <c r="GF1443" s="11"/>
      <c r="GG1443" s="11"/>
      <c r="GH1443" s="11"/>
      <c r="GI1443" s="11"/>
      <c r="GJ1443" s="11"/>
      <c r="GK1443" s="11"/>
      <c r="GL1443" s="11"/>
      <c r="GM1443" s="11"/>
      <c r="GN1443" s="11"/>
      <c r="GO1443" s="11"/>
      <c r="GP1443" s="11"/>
      <c r="GQ1443" s="11"/>
      <c r="GR1443" s="11"/>
      <c r="GS1443" s="11"/>
      <c r="GT1443" s="11"/>
      <c r="GU1443" s="11"/>
      <c r="GV1443" s="11"/>
      <c r="GW1443" s="11"/>
    </row>
    <row r="1444" spans="1:205" s="4" customFormat="1" ht="18" customHeight="1" x14ac:dyDescent="0.2">
      <c r="A1444" s="50" t="s">
        <v>302</v>
      </c>
      <c r="B1444" s="59">
        <v>43124</v>
      </c>
      <c r="C1444" s="53" t="s">
        <v>291</v>
      </c>
      <c r="D1444" s="54" t="s">
        <v>352</v>
      </c>
      <c r="E1444" s="54" t="s">
        <v>352</v>
      </c>
      <c r="F1444" s="54" t="s">
        <v>352</v>
      </c>
      <c r="G1444" s="54" t="s">
        <v>352</v>
      </c>
      <c r="H1444" s="54" t="s">
        <v>352</v>
      </c>
      <c r="I1444" s="54" t="s">
        <v>352</v>
      </c>
      <c r="J1444" s="54" t="s">
        <v>352</v>
      </c>
      <c r="K1444" s="54" t="s">
        <v>352</v>
      </c>
      <c r="L1444" s="54" t="s">
        <v>352</v>
      </c>
      <c r="M1444" s="54" t="s">
        <v>352</v>
      </c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  <c r="BL1444" s="11"/>
      <c r="BM1444" s="11"/>
      <c r="BN1444" s="11"/>
      <c r="BO1444" s="11"/>
      <c r="BP1444" s="11"/>
      <c r="BQ1444" s="11"/>
      <c r="BR1444" s="11"/>
      <c r="BS1444" s="11"/>
      <c r="BT1444" s="11"/>
      <c r="BU1444" s="11"/>
      <c r="BV1444" s="11"/>
      <c r="BW1444" s="11"/>
      <c r="BX1444" s="11"/>
      <c r="BY1444" s="11"/>
      <c r="BZ1444" s="11"/>
      <c r="CA1444" s="11"/>
      <c r="CB1444" s="11"/>
      <c r="CC1444" s="11"/>
      <c r="CD1444" s="11"/>
      <c r="CE1444" s="11"/>
      <c r="CF1444" s="11"/>
      <c r="CG1444" s="11"/>
      <c r="CH1444" s="11"/>
      <c r="CI1444" s="11"/>
      <c r="CJ1444" s="11"/>
      <c r="CK1444" s="11"/>
      <c r="CL1444" s="11"/>
      <c r="CM1444" s="11"/>
      <c r="CN1444" s="11"/>
      <c r="CO1444" s="11"/>
      <c r="CP1444" s="11"/>
      <c r="CQ1444" s="11"/>
      <c r="CR1444" s="11"/>
      <c r="CS1444" s="11"/>
      <c r="CT1444" s="11"/>
      <c r="CU1444" s="11"/>
      <c r="CV1444" s="11"/>
      <c r="CW1444" s="11"/>
      <c r="CX1444" s="11"/>
      <c r="CY1444" s="11"/>
      <c r="CZ1444" s="11"/>
      <c r="DA1444" s="11"/>
      <c r="DB1444" s="11"/>
      <c r="DC1444" s="11"/>
      <c r="DD1444" s="11"/>
      <c r="DE1444" s="11"/>
      <c r="DF1444" s="11"/>
      <c r="DG1444" s="11"/>
      <c r="DH1444" s="11"/>
      <c r="DI1444" s="11"/>
      <c r="DJ1444" s="11"/>
      <c r="DK1444" s="11"/>
      <c r="DL1444" s="11"/>
      <c r="DM1444" s="11"/>
      <c r="DN1444" s="11"/>
      <c r="DO1444" s="11"/>
      <c r="DP1444" s="11"/>
      <c r="DQ1444" s="11"/>
      <c r="DR1444" s="11"/>
      <c r="DS1444" s="11"/>
      <c r="DT1444" s="11"/>
      <c r="DU1444" s="11"/>
      <c r="DV1444" s="11"/>
      <c r="DW1444" s="11"/>
      <c r="DX1444" s="11"/>
      <c r="DY1444" s="11"/>
      <c r="DZ1444" s="11"/>
      <c r="EA1444" s="11"/>
      <c r="EB1444" s="11"/>
      <c r="EC1444" s="11"/>
      <c r="ED1444" s="11"/>
      <c r="EE1444" s="11"/>
      <c r="EF1444" s="11"/>
      <c r="EG1444" s="11"/>
      <c r="EH1444" s="11"/>
      <c r="EI1444" s="11"/>
      <c r="EJ1444" s="11"/>
      <c r="EK1444" s="11"/>
      <c r="EL1444" s="11"/>
      <c r="EM1444" s="11"/>
      <c r="EN1444" s="11"/>
      <c r="EO1444" s="11"/>
      <c r="EP1444" s="11"/>
      <c r="EQ1444" s="11"/>
      <c r="ER1444" s="11"/>
      <c r="ES1444" s="11"/>
      <c r="ET1444" s="11"/>
      <c r="EU1444" s="11"/>
      <c r="EV1444" s="11"/>
      <c r="EW1444" s="11"/>
      <c r="EX1444" s="11"/>
      <c r="EY1444" s="11"/>
      <c r="EZ1444" s="11"/>
      <c r="FA1444" s="11"/>
      <c r="FB1444" s="11"/>
      <c r="FC1444" s="11"/>
      <c r="FD1444" s="11"/>
      <c r="FE1444" s="11"/>
      <c r="FF1444" s="11"/>
      <c r="FG1444" s="11"/>
      <c r="FH1444" s="11"/>
      <c r="FI1444" s="11"/>
      <c r="FJ1444" s="11"/>
      <c r="FK1444" s="11"/>
      <c r="FL1444" s="11"/>
      <c r="FM1444" s="11"/>
      <c r="FN1444" s="11"/>
      <c r="FO1444" s="11"/>
      <c r="FP1444" s="11"/>
      <c r="FQ1444" s="11"/>
      <c r="FR1444" s="11"/>
      <c r="FS1444" s="11"/>
      <c r="FT1444" s="11"/>
      <c r="FU1444" s="11"/>
      <c r="FV1444" s="11"/>
      <c r="FW1444" s="11"/>
      <c r="FX1444" s="11"/>
      <c r="FY1444" s="11"/>
      <c r="FZ1444" s="11"/>
      <c r="GA1444" s="11"/>
      <c r="GB1444" s="11"/>
      <c r="GC1444" s="11"/>
      <c r="GD1444" s="11"/>
      <c r="GE1444" s="11"/>
      <c r="GF1444" s="11"/>
      <c r="GG1444" s="11"/>
      <c r="GH1444" s="11"/>
      <c r="GI1444" s="11"/>
      <c r="GJ1444" s="11"/>
      <c r="GK1444" s="11"/>
      <c r="GL1444" s="11"/>
      <c r="GM1444" s="11"/>
      <c r="GN1444" s="11"/>
      <c r="GO1444" s="11"/>
      <c r="GP1444" s="11"/>
      <c r="GQ1444" s="11"/>
      <c r="GR1444" s="11"/>
      <c r="GS1444" s="11"/>
      <c r="GT1444" s="11"/>
      <c r="GU1444" s="11"/>
      <c r="GV1444" s="11"/>
      <c r="GW1444" s="11"/>
    </row>
    <row r="1445" spans="1:205" s="4" customFormat="1" ht="18" customHeight="1" x14ac:dyDescent="0.2">
      <c r="A1445" s="50" t="s">
        <v>302</v>
      </c>
      <c r="B1445" s="59">
        <v>43278</v>
      </c>
      <c r="C1445" s="53" t="s">
        <v>535</v>
      </c>
      <c r="D1445" s="54" t="s">
        <v>352</v>
      </c>
      <c r="E1445" s="54" t="s">
        <v>352</v>
      </c>
      <c r="F1445" s="54" t="s">
        <v>352</v>
      </c>
      <c r="G1445" s="54" t="s">
        <v>352</v>
      </c>
      <c r="H1445" s="54" t="s">
        <v>352</v>
      </c>
      <c r="I1445" s="54" t="s">
        <v>352</v>
      </c>
      <c r="J1445" s="54" t="s">
        <v>352</v>
      </c>
      <c r="K1445" s="54" t="s">
        <v>352</v>
      </c>
      <c r="L1445" s="54" t="s">
        <v>352</v>
      </c>
      <c r="M1445" s="54" t="s">
        <v>352</v>
      </c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11"/>
      <c r="BQ1445" s="1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1"/>
      <c r="CB1445" s="11"/>
      <c r="CC1445" s="11"/>
      <c r="CD1445" s="11"/>
      <c r="CE1445" s="11"/>
      <c r="CF1445" s="11"/>
      <c r="CG1445" s="11"/>
      <c r="CH1445" s="11"/>
      <c r="CI1445" s="11"/>
      <c r="CJ1445" s="11"/>
      <c r="CK1445" s="11"/>
      <c r="CL1445" s="11"/>
      <c r="CM1445" s="11"/>
      <c r="CN1445" s="11"/>
      <c r="CO1445" s="11"/>
      <c r="CP1445" s="11"/>
      <c r="CQ1445" s="11"/>
      <c r="CR1445" s="11"/>
      <c r="CS1445" s="11"/>
      <c r="CT1445" s="11"/>
      <c r="CU1445" s="11"/>
      <c r="CV1445" s="11"/>
      <c r="CW1445" s="11"/>
      <c r="CX1445" s="11"/>
      <c r="CY1445" s="11"/>
      <c r="CZ1445" s="11"/>
      <c r="DA1445" s="11"/>
      <c r="DB1445" s="11"/>
      <c r="DC1445" s="11"/>
      <c r="DD1445" s="11"/>
      <c r="DE1445" s="11"/>
      <c r="DF1445" s="11"/>
      <c r="DG1445" s="11"/>
      <c r="DH1445" s="11"/>
      <c r="DI1445" s="11"/>
      <c r="DJ1445" s="11"/>
      <c r="DK1445" s="11"/>
      <c r="DL1445" s="11"/>
      <c r="DM1445" s="11"/>
      <c r="DN1445" s="11"/>
      <c r="DO1445" s="11"/>
      <c r="DP1445" s="11"/>
      <c r="DQ1445" s="11"/>
      <c r="DR1445" s="11"/>
      <c r="DS1445" s="11"/>
      <c r="DT1445" s="11"/>
      <c r="DU1445" s="11"/>
      <c r="DV1445" s="11"/>
      <c r="DW1445" s="11"/>
      <c r="DX1445" s="11"/>
      <c r="DY1445" s="11"/>
      <c r="DZ1445" s="11"/>
      <c r="EA1445" s="11"/>
      <c r="EB1445" s="11"/>
      <c r="EC1445" s="11"/>
      <c r="ED1445" s="11"/>
      <c r="EE1445" s="11"/>
      <c r="EF1445" s="11"/>
      <c r="EG1445" s="11"/>
      <c r="EH1445" s="11"/>
      <c r="EI1445" s="11"/>
      <c r="EJ1445" s="11"/>
      <c r="EK1445" s="11"/>
      <c r="EL1445" s="11"/>
      <c r="EM1445" s="11"/>
      <c r="EN1445" s="11"/>
      <c r="EO1445" s="11"/>
      <c r="EP1445" s="11"/>
      <c r="EQ1445" s="11"/>
      <c r="ER1445" s="11"/>
      <c r="ES1445" s="11"/>
      <c r="ET1445" s="11"/>
      <c r="EU1445" s="11"/>
      <c r="EV1445" s="11"/>
      <c r="EW1445" s="11"/>
      <c r="EX1445" s="11"/>
      <c r="EY1445" s="11"/>
      <c r="EZ1445" s="11"/>
      <c r="FA1445" s="11"/>
      <c r="FB1445" s="11"/>
      <c r="FC1445" s="11"/>
      <c r="FD1445" s="11"/>
      <c r="FE1445" s="11"/>
      <c r="FF1445" s="11"/>
      <c r="FG1445" s="11"/>
      <c r="FH1445" s="11"/>
      <c r="FI1445" s="11"/>
      <c r="FJ1445" s="11"/>
      <c r="FK1445" s="11"/>
      <c r="FL1445" s="11"/>
      <c r="FM1445" s="11"/>
      <c r="FN1445" s="11"/>
      <c r="FO1445" s="11"/>
      <c r="FP1445" s="11"/>
      <c r="FQ1445" s="11"/>
      <c r="FR1445" s="11"/>
      <c r="FS1445" s="11"/>
      <c r="FT1445" s="11"/>
      <c r="FU1445" s="11"/>
      <c r="FV1445" s="11"/>
      <c r="FW1445" s="11"/>
      <c r="FX1445" s="11"/>
      <c r="FY1445" s="11"/>
      <c r="FZ1445" s="11"/>
      <c r="GA1445" s="11"/>
      <c r="GB1445" s="11"/>
      <c r="GC1445" s="11"/>
      <c r="GD1445" s="11"/>
      <c r="GE1445" s="11"/>
      <c r="GF1445" s="11"/>
      <c r="GG1445" s="11"/>
      <c r="GH1445" s="11"/>
      <c r="GI1445" s="11"/>
      <c r="GJ1445" s="11"/>
      <c r="GK1445" s="11"/>
      <c r="GL1445" s="11"/>
      <c r="GM1445" s="11"/>
      <c r="GN1445" s="11"/>
      <c r="GO1445" s="11"/>
      <c r="GP1445" s="11"/>
      <c r="GQ1445" s="11"/>
      <c r="GR1445" s="11"/>
      <c r="GS1445" s="11"/>
      <c r="GT1445" s="11"/>
      <c r="GU1445" s="11"/>
      <c r="GV1445" s="11"/>
      <c r="GW1445" s="11"/>
    </row>
    <row r="1446" spans="1:205" s="4" customFormat="1" ht="18" customHeight="1" x14ac:dyDescent="0.2">
      <c r="A1446" s="50" t="s">
        <v>302</v>
      </c>
      <c r="B1446" s="59">
        <v>43445</v>
      </c>
      <c r="C1446" s="53" t="s">
        <v>222</v>
      </c>
      <c r="D1446" s="54" t="s">
        <v>352</v>
      </c>
      <c r="E1446" s="54" t="s">
        <v>352</v>
      </c>
      <c r="F1446" s="54" t="s">
        <v>352</v>
      </c>
      <c r="G1446" s="54" t="s">
        <v>352</v>
      </c>
      <c r="H1446" s="54" t="s">
        <v>352</v>
      </c>
      <c r="I1446" s="54" t="s">
        <v>352</v>
      </c>
      <c r="J1446" s="54" t="s">
        <v>352</v>
      </c>
      <c r="K1446" s="54" t="s">
        <v>352</v>
      </c>
      <c r="L1446" s="54" t="s">
        <v>352</v>
      </c>
      <c r="M1446" s="54" t="s">
        <v>352</v>
      </c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1"/>
      <c r="CB1446" s="11"/>
      <c r="CC1446" s="11"/>
      <c r="CD1446" s="11"/>
      <c r="CE1446" s="11"/>
      <c r="CF1446" s="11"/>
      <c r="CG1446" s="11"/>
      <c r="CH1446" s="11"/>
      <c r="CI1446" s="11"/>
      <c r="CJ1446" s="11"/>
      <c r="CK1446" s="11"/>
      <c r="CL1446" s="11"/>
      <c r="CM1446" s="11"/>
      <c r="CN1446" s="11"/>
      <c r="CO1446" s="11"/>
      <c r="CP1446" s="11"/>
      <c r="CQ1446" s="11"/>
      <c r="CR1446" s="11"/>
      <c r="CS1446" s="11"/>
      <c r="CT1446" s="11"/>
      <c r="CU1446" s="11"/>
      <c r="CV1446" s="11"/>
      <c r="CW1446" s="11"/>
      <c r="CX1446" s="11"/>
      <c r="CY1446" s="11"/>
      <c r="CZ1446" s="11"/>
      <c r="DA1446" s="11"/>
      <c r="DB1446" s="11"/>
      <c r="DC1446" s="11"/>
      <c r="DD1446" s="11"/>
      <c r="DE1446" s="11"/>
      <c r="DF1446" s="11"/>
      <c r="DG1446" s="11"/>
      <c r="DH1446" s="11"/>
      <c r="DI1446" s="11"/>
      <c r="DJ1446" s="11"/>
      <c r="DK1446" s="11"/>
      <c r="DL1446" s="11"/>
      <c r="DM1446" s="11"/>
      <c r="DN1446" s="11"/>
      <c r="DO1446" s="11"/>
      <c r="DP1446" s="11"/>
      <c r="DQ1446" s="11"/>
      <c r="DR1446" s="11"/>
      <c r="DS1446" s="11"/>
      <c r="DT1446" s="11"/>
      <c r="DU1446" s="11"/>
      <c r="DV1446" s="11"/>
      <c r="DW1446" s="11"/>
      <c r="DX1446" s="11"/>
      <c r="DY1446" s="11"/>
      <c r="DZ1446" s="11"/>
      <c r="EA1446" s="11"/>
      <c r="EB1446" s="11"/>
      <c r="EC1446" s="11"/>
      <c r="ED1446" s="11"/>
      <c r="EE1446" s="11"/>
      <c r="EF1446" s="11"/>
      <c r="EG1446" s="11"/>
      <c r="EH1446" s="11"/>
      <c r="EI1446" s="11"/>
      <c r="EJ1446" s="11"/>
      <c r="EK1446" s="11"/>
      <c r="EL1446" s="11"/>
      <c r="EM1446" s="11"/>
      <c r="EN1446" s="11"/>
      <c r="EO1446" s="11"/>
      <c r="EP1446" s="11"/>
      <c r="EQ1446" s="11"/>
      <c r="ER1446" s="11"/>
      <c r="ES1446" s="11"/>
      <c r="ET1446" s="11"/>
      <c r="EU1446" s="11"/>
      <c r="EV1446" s="11"/>
      <c r="EW1446" s="11"/>
      <c r="EX1446" s="11"/>
      <c r="EY1446" s="11"/>
      <c r="EZ1446" s="11"/>
      <c r="FA1446" s="11"/>
      <c r="FB1446" s="11"/>
      <c r="FC1446" s="11"/>
      <c r="FD1446" s="11"/>
      <c r="FE1446" s="11"/>
      <c r="FF1446" s="11"/>
      <c r="FG1446" s="11"/>
      <c r="FH1446" s="11"/>
      <c r="FI1446" s="11"/>
      <c r="FJ1446" s="11"/>
      <c r="FK1446" s="11"/>
      <c r="FL1446" s="11"/>
      <c r="FM1446" s="11"/>
      <c r="FN1446" s="11"/>
      <c r="FO1446" s="11"/>
      <c r="FP1446" s="11"/>
      <c r="FQ1446" s="11"/>
      <c r="FR1446" s="11"/>
      <c r="FS1446" s="11"/>
      <c r="FT1446" s="11"/>
      <c r="FU1446" s="11"/>
      <c r="FV1446" s="11"/>
      <c r="FW1446" s="11"/>
      <c r="FX1446" s="11"/>
      <c r="FY1446" s="11"/>
      <c r="FZ1446" s="11"/>
      <c r="GA1446" s="11"/>
      <c r="GB1446" s="11"/>
      <c r="GC1446" s="11"/>
      <c r="GD1446" s="11"/>
      <c r="GE1446" s="11"/>
      <c r="GF1446" s="11"/>
      <c r="GG1446" s="11"/>
      <c r="GH1446" s="11"/>
      <c r="GI1446" s="11"/>
      <c r="GJ1446" s="11"/>
      <c r="GK1446" s="11"/>
      <c r="GL1446" s="11"/>
      <c r="GM1446" s="11"/>
      <c r="GN1446" s="11"/>
      <c r="GO1446" s="11"/>
      <c r="GP1446" s="11"/>
      <c r="GQ1446" s="11"/>
      <c r="GR1446" s="11"/>
      <c r="GS1446" s="11"/>
      <c r="GT1446" s="11"/>
      <c r="GU1446" s="11"/>
      <c r="GV1446" s="11"/>
      <c r="GW1446" s="11"/>
    </row>
    <row r="1447" spans="1:205" s="4" customFormat="1" ht="18" customHeight="1" x14ac:dyDescent="0.2">
      <c r="A1447" s="50" t="s">
        <v>302</v>
      </c>
      <c r="B1447" s="59">
        <v>43627</v>
      </c>
      <c r="C1447" s="53" t="s">
        <v>505</v>
      </c>
      <c r="D1447" s="54" t="s">
        <v>352</v>
      </c>
      <c r="E1447" s="54" t="s">
        <v>352</v>
      </c>
      <c r="F1447" s="54" t="s">
        <v>352</v>
      </c>
      <c r="G1447" s="54" t="s">
        <v>352</v>
      </c>
      <c r="H1447" s="54" t="s">
        <v>352</v>
      </c>
      <c r="I1447" s="54" t="s">
        <v>352</v>
      </c>
      <c r="J1447" s="54" t="s">
        <v>352</v>
      </c>
      <c r="K1447" s="54" t="s">
        <v>352</v>
      </c>
      <c r="L1447" s="54" t="s">
        <v>352</v>
      </c>
      <c r="M1447" s="54" t="s">
        <v>352</v>
      </c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1"/>
      <c r="BN1447" s="11"/>
      <c r="BO1447" s="11"/>
      <c r="BP1447" s="11"/>
      <c r="BQ1447" s="11"/>
      <c r="BR1447" s="11"/>
      <c r="BS1447" s="11"/>
      <c r="BT1447" s="11"/>
      <c r="BU1447" s="11"/>
      <c r="BV1447" s="11"/>
      <c r="BW1447" s="11"/>
      <c r="BX1447" s="11"/>
      <c r="BY1447" s="11"/>
      <c r="BZ1447" s="11"/>
      <c r="CA1447" s="11"/>
      <c r="CB1447" s="11"/>
      <c r="CC1447" s="11"/>
      <c r="CD1447" s="11"/>
      <c r="CE1447" s="11"/>
      <c r="CF1447" s="11"/>
      <c r="CG1447" s="11"/>
      <c r="CH1447" s="11"/>
      <c r="CI1447" s="11"/>
      <c r="CJ1447" s="11"/>
      <c r="CK1447" s="11"/>
      <c r="CL1447" s="11"/>
      <c r="CM1447" s="11"/>
      <c r="CN1447" s="11"/>
      <c r="CO1447" s="11"/>
      <c r="CP1447" s="11"/>
      <c r="CQ1447" s="11"/>
      <c r="CR1447" s="11"/>
      <c r="CS1447" s="11"/>
      <c r="CT1447" s="11"/>
      <c r="CU1447" s="11"/>
      <c r="CV1447" s="11"/>
      <c r="CW1447" s="11"/>
      <c r="CX1447" s="11"/>
      <c r="CY1447" s="11"/>
      <c r="CZ1447" s="11"/>
      <c r="DA1447" s="11"/>
      <c r="DB1447" s="11"/>
      <c r="DC1447" s="11"/>
      <c r="DD1447" s="11"/>
      <c r="DE1447" s="11"/>
      <c r="DF1447" s="11"/>
      <c r="DG1447" s="11"/>
      <c r="DH1447" s="11"/>
      <c r="DI1447" s="11"/>
      <c r="DJ1447" s="11"/>
      <c r="DK1447" s="11"/>
      <c r="DL1447" s="11"/>
      <c r="DM1447" s="11"/>
      <c r="DN1447" s="11"/>
      <c r="DO1447" s="11"/>
      <c r="DP1447" s="11"/>
      <c r="DQ1447" s="11"/>
      <c r="DR1447" s="11"/>
      <c r="DS1447" s="11"/>
      <c r="DT1447" s="11"/>
      <c r="DU1447" s="11"/>
      <c r="DV1447" s="11"/>
      <c r="DW1447" s="11"/>
      <c r="DX1447" s="11"/>
      <c r="DY1447" s="11"/>
      <c r="DZ1447" s="11"/>
      <c r="EA1447" s="11"/>
      <c r="EB1447" s="11"/>
      <c r="EC1447" s="11"/>
      <c r="ED1447" s="11"/>
      <c r="EE1447" s="11"/>
      <c r="EF1447" s="11"/>
      <c r="EG1447" s="11"/>
      <c r="EH1447" s="11"/>
      <c r="EI1447" s="11"/>
      <c r="EJ1447" s="11"/>
      <c r="EK1447" s="11"/>
      <c r="EL1447" s="11"/>
      <c r="EM1447" s="11"/>
      <c r="EN1447" s="11"/>
      <c r="EO1447" s="11"/>
      <c r="EP1447" s="11"/>
      <c r="EQ1447" s="11"/>
      <c r="ER1447" s="11"/>
      <c r="ES1447" s="11"/>
      <c r="ET1447" s="11"/>
      <c r="EU1447" s="11"/>
      <c r="EV1447" s="11"/>
      <c r="EW1447" s="11"/>
      <c r="EX1447" s="11"/>
      <c r="EY1447" s="11"/>
      <c r="EZ1447" s="11"/>
      <c r="FA1447" s="11"/>
      <c r="FB1447" s="11"/>
      <c r="FC1447" s="11"/>
      <c r="FD1447" s="11"/>
      <c r="FE1447" s="11"/>
      <c r="FF1447" s="11"/>
      <c r="FG1447" s="11"/>
      <c r="FH1447" s="11"/>
      <c r="FI1447" s="11"/>
      <c r="FJ1447" s="11"/>
      <c r="FK1447" s="11"/>
      <c r="FL1447" s="11"/>
      <c r="FM1447" s="11"/>
      <c r="FN1447" s="11"/>
      <c r="FO1447" s="11"/>
      <c r="FP1447" s="11"/>
      <c r="FQ1447" s="11"/>
      <c r="FR1447" s="11"/>
      <c r="FS1447" s="11"/>
      <c r="FT1447" s="11"/>
      <c r="FU1447" s="11"/>
      <c r="FV1447" s="11"/>
      <c r="FW1447" s="11"/>
      <c r="FX1447" s="11"/>
      <c r="FY1447" s="11"/>
      <c r="FZ1447" s="11"/>
      <c r="GA1447" s="11"/>
      <c r="GB1447" s="11"/>
      <c r="GC1447" s="11"/>
      <c r="GD1447" s="11"/>
      <c r="GE1447" s="11"/>
      <c r="GF1447" s="11"/>
      <c r="GG1447" s="11"/>
      <c r="GH1447" s="11"/>
      <c r="GI1447" s="11"/>
      <c r="GJ1447" s="11"/>
      <c r="GK1447" s="11"/>
      <c r="GL1447" s="11"/>
      <c r="GM1447" s="11"/>
      <c r="GN1447" s="11"/>
      <c r="GO1447" s="11"/>
      <c r="GP1447" s="11"/>
      <c r="GQ1447" s="11"/>
      <c r="GR1447" s="11"/>
      <c r="GS1447" s="11"/>
      <c r="GT1447" s="11"/>
      <c r="GU1447" s="11"/>
      <c r="GV1447" s="11"/>
      <c r="GW1447" s="11"/>
    </row>
    <row r="1448" spans="1:205" s="4" customFormat="1" ht="18" customHeight="1" x14ac:dyDescent="0.2">
      <c r="A1448" s="50" t="s">
        <v>302</v>
      </c>
      <c r="B1448" s="59">
        <v>43837</v>
      </c>
      <c r="C1448" s="53" t="s">
        <v>434</v>
      </c>
      <c r="D1448" s="54" t="s">
        <v>352</v>
      </c>
      <c r="E1448" s="54" t="s">
        <v>352</v>
      </c>
      <c r="F1448" s="54" t="s">
        <v>352</v>
      </c>
      <c r="G1448" s="54" t="s">
        <v>352</v>
      </c>
      <c r="H1448" s="54" t="s">
        <v>352</v>
      </c>
      <c r="I1448" s="54" t="s">
        <v>352</v>
      </c>
      <c r="J1448" s="54" t="s">
        <v>352</v>
      </c>
      <c r="K1448" s="54" t="s">
        <v>352</v>
      </c>
      <c r="L1448" s="54" t="s">
        <v>352</v>
      </c>
      <c r="M1448" s="54" t="s">
        <v>352</v>
      </c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  <c r="BJ1448" s="11"/>
      <c r="BK1448" s="11"/>
      <c r="BL1448" s="11"/>
      <c r="BM1448" s="11"/>
      <c r="BN1448" s="11"/>
      <c r="BO1448" s="11"/>
      <c r="BP1448" s="11"/>
      <c r="BQ1448" s="11"/>
      <c r="BR1448" s="11"/>
      <c r="BS1448" s="11"/>
      <c r="BT1448" s="11"/>
      <c r="BU1448" s="11"/>
      <c r="BV1448" s="11"/>
      <c r="BW1448" s="11"/>
      <c r="BX1448" s="11"/>
      <c r="BY1448" s="11"/>
      <c r="BZ1448" s="11"/>
      <c r="CA1448" s="11"/>
      <c r="CB1448" s="11"/>
      <c r="CC1448" s="11"/>
      <c r="CD1448" s="11"/>
      <c r="CE1448" s="11"/>
      <c r="CF1448" s="11"/>
      <c r="CG1448" s="11"/>
      <c r="CH1448" s="11"/>
      <c r="CI1448" s="11"/>
      <c r="CJ1448" s="11"/>
      <c r="CK1448" s="11"/>
      <c r="CL1448" s="11"/>
      <c r="CM1448" s="11"/>
      <c r="CN1448" s="11"/>
      <c r="CO1448" s="11"/>
      <c r="CP1448" s="11"/>
      <c r="CQ1448" s="11"/>
      <c r="CR1448" s="11"/>
      <c r="CS1448" s="11"/>
      <c r="CT1448" s="11"/>
      <c r="CU1448" s="11"/>
      <c r="CV1448" s="11"/>
      <c r="CW1448" s="11"/>
      <c r="CX1448" s="11"/>
      <c r="CY1448" s="11"/>
      <c r="CZ1448" s="11"/>
      <c r="DA1448" s="11"/>
      <c r="DB1448" s="11"/>
      <c r="DC1448" s="11"/>
      <c r="DD1448" s="11"/>
      <c r="DE1448" s="11"/>
      <c r="DF1448" s="11"/>
      <c r="DG1448" s="11"/>
      <c r="DH1448" s="11"/>
      <c r="DI1448" s="11"/>
      <c r="DJ1448" s="11"/>
      <c r="DK1448" s="11"/>
      <c r="DL1448" s="11"/>
      <c r="DM1448" s="11"/>
      <c r="DN1448" s="11"/>
      <c r="DO1448" s="11"/>
      <c r="DP1448" s="11"/>
      <c r="DQ1448" s="11"/>
      <c r="DR1448" s="11"/>
      <c r="DS1448" s="11"/>
      <c r="DT1448" s="11"/>
      <c r="DU1448" s="11"/>
      <c r="DV1448" s="11"/>
      <c r="DW1448" s="11"/>
      <c r="DX1448" s="11"/>
      <c r="DY1448" s="11"/>
      <c r="DZ1448" s="11"/>
      <c r="EA1448" s="11"/>
      <c r="EB1448" s="11"/>
      <c r="EC1448" s="11"/>
      <c r="ED1448" s="11"/>
      <c r="EE1448" s="11"/>
      <c r="EF1448" s="11"/>
      <c r="EG1448" s="11"/>
      <c r="EH1448" s="11"/>
      <c r="EI1448" s="11"/>
      <c r="EJ1448" s="11"/>
      <c r="EK1448" s="11"/>
      <c r="EL1448" s="11"/>
      <c r="EM1448" s="11"/>
      <c r="EN1448" s="11"/>
      <c r="EO1448" s="11"/>
      <c r="EP1448" s="11"/>
      <c r="EQ1448" s="11"/>
      <c r="ER1448" s="11"/>
      <c r="ES1448" s="11"/>
      <c r="ET1448" s="11"/>
      <c r="EU1448" s="11"/>
      <c r="EV1448" s="11"/>
      <c r="EW1448" s="11"/>
      <c r="EX1448" s="11"/>
      <c r="EY1448" s="11"/>
      <c r="EZ1448" s="11"/>
      <c r="FA1448" s="11"/>
      <c r="FB1448" s="11"/>
      <c r="FC1448" s="11"/>
      <c r="FD1448" s="11"/>
      <c r="FE1448" s="11"/>
      <c r="FF1448" s="11"/>
      <c r="FG1448" s="11"/>
      <c r="FH1448" s="11"/>
      <c r="FI1448" s="11"/>
      <c r="FJ1448" s="11"/>
      <c r="FK1448" s="11"/>
      <c r="FL1448" s="11"/>
      <c r="FM1448" s="11"/>
      <c r="FN1448" s="11"/>
      <c r="FO1448" s="11"/>
      <c r="FP1448" s="11"/>
      <c r="FQ1448" s="11"/>
      <c r="FR1448" s="11"/>
      <c r="FS1448" s="11"/>
      <c r="FT1448" s="11"/>
      <c r="FU1448" s="11"/>
      <c r="FV1448" s="11"/>
      <c r="FW1448" s="11"/>
      <c r="FX1448" s="11"/>
      <c r="FY1448" s="11"/>
      <c r="FZ1448" s="11"/>
      <c r="GA1448" s="11"/>
      <c r="GB1448" s="11"/>
      <c r="GC1448" s="11"/>
      <c r="GD1448" s="11"/>
      <c r="GE1448" s="11"/>
      <c r="GF1448" s="11"/>
      <c r="GG1448" s="11"/>
      <c r="GH1448" s="11"/>
      <c r="GI1448" s="11"/>
      <c r="GJ1448" s="11"/>
      <c r="GK1448" s="11"/>
      <c r="GL1448" s="11"/>
      <c r="GM1448" s="11"/>
      <c r="GN1448" s="11"/>
      <c r="GO1448" s="11"/>
      <c r="GP1448" s="11"/>
      <c r="GQ1448" s="11"/>
      <c r="GR1448" s="11"/>
      <c r="GS1448" s="11"/>
      <c r="GT1448" s="11"/>
      <c r="GU1448" s="11"/>
      <c r="GV1448" s="11"/>
      <c r="GW1448" s="11"/>
    </row>
    <row r="1449" spans="1:205" s="4" customFormat="1" ht="18" customHeight="1" x14ac:dyDescent="0.2">
      <c r="A1449" s="50" t="s">
        <v>302</v>
      </c>
      <c r="B1449" s="59">
        <v>44018</v>
      </c>
      <c r="C1449" s="53" t="s">
        <v>627</v>
      </c>
      <c r="D1449" s="54" t="s">
        <v>352</v>
      </c>
      <c r="E1449" s="54" t="s">
        <v>352</v>
      </c>
      <c r="F1449" s="54" t="s">
        <v>352</v>
      </c>
      <c r="G1449" s="54" t="s">
        <v>352</v>
      </c>
      <c r="H1449" s="54" t="s">
        <v>352</v>
      </c>
      <c r="I1449" s="54" t="s">
        <v>352</v>
      </c>
      <c r="J1449" s="54" t="s">
        <v>352</v>
      </c>
      <c r="K1449" s="54" t="s">
        <v>352</v>
      </c>
      <c r="L1449" s="54" t="s">
        <v>352</v>
      </c>
      <c r="M1449" s="54" t="s">
        <v>352</v>
      </c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1"/>
      <c r="BN1449" s="11"/>
      <c r="BO1449" s="11"/>
      <c r="BP1449" s="11"/>
      <c r="BQ1449" s="11"/>
      <c r="BR1449" s="11"/>
      <c r="BS1449" s="11"/>
      <c r="BT1449" s="11"/>
      <c r="BU1449" s="11"/>
      <c r="BV1449" s="11"/>
      <c r="BW1449" s="11"/>
      <c r="BX1449" s="11"/>
      <c r="BY1449" s="11"/>
      <c r="BZ1449" s="11"/>
      <c r="CA1449" s="11"/>
      <c r="CB1449" s="11"/>
      <c r="CC1449" s="11"/>
      <c r="CD1449" s="11"/>
      <c r="CE1449" s="11"/>
      <c r="CF1449" s="11"/>
      <c r="CG1449" s="11"/>
      <c r="CH1449" s="11"/>
      <c r="CI1449" s="11"/>
      <c r="CJ1449" s="11"/>
      <c r="CK1449" s="11"/>
      <c r="CL1449" s="11"/>
      <c r="CM1449" s="11"/>
      <c r="CN1449" s="11"/>
      <c r="CO1449" s="11"/>
      <c r="CP1449" s="11"/>
      <c r="CQ1449" s="11"/>
      <c r="CR1449" s="11"/>
      <c r="CS1449" s="11"/>
      <c r="CT1449" s="11"/>
      <c r="CU1449" s="11"/>
      <c r="CV1449" s="11"/>
      <c r="CW1449" s="11"/>
      <c r="CX1449" s="11"/>
      <c r="CY1449" s="11"/>
      <c r="CZ1449" s="11"/>
      <c r="DA1449" s="11"/>
      <c r="DB1449" s="11"/>
      <c r="DC1449" s="11"/>
      <c r="DD1449" s="11"/>
      <c r="DE1449" s="11"/>
      <c r="DF1449" s="11"/>
      <c r="DG1449" s="11"/>
      <c r="DH1449" s="11"/>
      <c r="DI1449" s="11"/>
      <c r="DJ1449" s="11"/>
      <c r="DK1449" s="11"/>
      <c r="DL1449" s="11"/>
      <c r="DM1449" s="11"/>
      <c r="DN1449" s="11"/>
      <c r="DO1449" s="11"/>
      <c r="DP1449" s="11"/>
      <c r="DQ1449" s="11"/>
      <c r="DR1449" s="11"/>
      <c r="DS1449" s="11"/>
      <c r="DT1449" s="11"/>
      <c r="DU1449" s="11"/>
      <c r="DV1449" s="11"/>
      <c r="DW1449" s="11"/>
      <c r="DX1449" s="11"/>
      <c r="DY1449" s="11"/>
      <c r="DZ1449" s="11"/>
      <c r="EA1449" s="11"/>
      <c r="EB1449" s="11"/>
      <c r="EC1449" s="11"/>
      <c r="ED1449" s="11"/>
      <c r="EE1449" s="11"/>
      <c r="EF1449" s="11"/>
      <c r="EG1449" s="11"/>
      <c r="EH1449" s="11"/>
      <c r="EI1449" s="11"/>
      <c r="EJ1449" s="11"/>
      <c r="EK1449" s="11"/>
      <c r="EL1449" s="11"/>
      <c r="EM1449" s="11"/>
      <c r="EN1449" s="11"/>
      <c r="EO1449" s="11"/>
      <c r="EP1449" s="11"/>
      <c r="EQ1449" s="11"/>
      <c r="ER1449" s="11"/>
      <c r="ES1449" s="11"/>
      <c r="ET1449" s="11"/>
      <c r="EU1449" s="11"/>
      <c r="EV1449" s="11"/>
      <c r="EW1449" s="11"/>
      <c r="EX1449" s="11"/>
      <c r="EY1449" s="11"/>
      <c r="EZ1449" s="11"/>
      <c r="FA1449" s="11"/>
      <c r="FB1449" s="11"/>
      <c r="FC1449" s="11"/>
      <c r="FD1449" s="11"/>
      <c r="FE1449" s="11"/>
      <c r="FF1449" s="11"/>
      <c r="FG1449" s="11"/>
      <c r="FH1449" s="11"/>
      <c r="FI1449" s="11"/>
      <c r="FJ1449" s="11"/>
      <c r="FK1449" s="11"/>
      <c r="FL1449" s="11"/>
      <c r="FM1449" s="11"/>
      <c r="FN1449" s="11"/>
      <c r="FO1449" s="11"/>
      <c r="FP1449" s="11"/>
      <c r="FQ1449" s="11"/>
      <c r="FR1449" s="11"/>
      <c r="FS1449" s="11"/>
      <c r="FT1449" s="11"/>
      <c r="FU1449" s="11"/>
      <c r="FV1449" s="11"/>
      <c r="FW1449" s="11"/>
      <c r="FX1449" s="11"/>
      <c r="FY1449" s="11"/>
      <c r="FZ1449" s="11"/>
      <c r="GA1449" s="11"/>
      <c r="GB1449" s="11"/>
      <c r="GC1449" s="11"/>
      <c r="GD1449" s="11"/>
      <c r="GE1449" s="11"/>
      <c r="GF1449" s="11"/>
      <c r="GG1449" s="11"/>
      <c r="GH1449" s="11"/>
      <c r="GI1449" s="11"/>
      <c r="GJ1449" s="11"/>
      <c r="GK1449" s="11"/>
      <c r="GL1449" s="11"/>
      <c r="GM1449" s="11"/>
      <c r="GN1449" s="11"/>
      <c r="GO1449" s="11"/>
      <c r="GP1449" s="11"/>
      <c r="GQ1449" s="11"/>
      <c r="GR1449" s="11"/>
      <c r="GS1449" s="11"/>
      <c r="GT1449" s="11"/>
      <c r="GU1449" s="11"/>
      <c r="GV1449" s="11"/>
      <c r="GW1449" s="11"/>
    </row>
    <row r="1450" spans="1:205" s="4" customFormat="1" ht="18" customHeight="1" x14ac:dyDescent="0.2">
      <c r="A1450" s="50" t="s">
        <v>302</v>
      </c>
      <c r="B1450" s="59">
        <v>44221</v>
      </c>
      <c r="C1450" s="53" t="s">
        <v>649</v>
      </c>
      <c r="D1450" s="54" t="s">
        <v>352</v>
      </c>
      <c r="E1450" s="54" t="s">
        <v>352</v>
      </c>
      <c r="F1450" s="54" t="s">
        <v>352</v>
      </c>
      <c r="G1450" s="54" t="s">
        <v>352</v>
      </c>
      <c r="H1450" s="54" t="s">
        <v>352</v>
      </c>
      <c r="I1450" s="54" t="s">
        <v>352</v>
      </c>
      <c r="J1450" s="54" t="s">
        <v>352</v>
      </c>
      <c r="K1450" s="54" t="s">
        <v>352</v>
      </c>
      <c r="L1450" s="54" t="s">
        <v>352</v>
      </c>
      <c r="M1450" s="54" t="s">
        <v>352</v>
      </c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  <c r="BJ1450" s="11"/>
      <c r="BK1450" s="11"/>
      <c r="BL1450" s="11"/>
      <c r="BM1450" s="11"/>
      <c r="BN1450" s="11"/>
      <c r="BO1450" s="11"/>
      <c r="BP1450" s="11"/>
      <c r="BQ1450" s="11"/>
      <c r="BR1450" s="11"/>
      <c r="BS1450" s="11"/>
      <c r="BT1450" s="11"/>
      <c r="BU1450" s="11"/>
      <c r="BV1450" s="11"/>
      <c r="BW1450" s="11"/>
      <c r="BX1450" s="11"/>
      <c r="BY1450" s="11"/>
      <c r="BZ1450" s="11"/>
      <c r="CA1450" s="11"/>
      <c r="CB1450" s="11"/>
      <c r="CC1450" s="11"/>
      <c r="CD1450" s="11"/>
      <c r="CE1450" s="11"/>
      <c r="CF1450" s="11"/>
      <c r="CG1450" s="11"/>
      <c r="CH1450" s="11"/>
      <c r="CI1450" s="11"/>
      <c r="CJ1450" s="11"/>
      <c r="CK1450" s="11"/>
      <c r="CL1450" s="11"/>
      <c r="CM1450" s="11"/>
      <c r="CN1450" s="11"/>
      <c r="CO1450" s="11"/>
      <c r="CP1450" s="11"/>
      <c r="CQ1450" s="11"/>
      <c r="CR1450" s="11"/>
      <c r="CS1450" s="11"/>
      <c r="CT1450" s="11"/>
      <c r="CU1450" s="11"/>
      <c r="CV1450" s="11"/>
      <c r="CW1450" s="11"/>
      <c r="CX1450" s="11"/>
      <c r="CY1450" s="11"/>
      <c r="CZ1450" s="11"/>
      <c r="DA1450" s="11"/>
      <c r="DB1450" s="11"/>
      <c r="DC1450" s="11"/>
      <c r="DD1450" s="11"/>
      <c r="DE1450" s="11"/>
      <c r="DF1450" s="11"/>
      <c r="DG1450" s="11"/>
      <c r="DH1450" s="11"/>
      <c r="DI1450" s="11"/>
      <c r="DJ1450" s="11"/>
      <c r="DK1450" s="11"/>
      <c r="DL1450" s="11"/>
      <c r="DM1450" s="11"/>
      <c r="DN1450" s="11"/>
      <c r="DO1450" s="11"/>
      <c r="DP1450" s="11"/>
      <c r="DQ1450" s="11"/>
      <c r="DR1450" s="11"/>
      <c r="DS1450" s="11"/>
      <c r="DT1450" s="11"/>
      <c r="DU1450" s="11"/>
      <c r="DV1450" s="11"/>
      <c r="DW1450" s="11"/>
      <c r="DX1450" s="11"/>
      <c r="DY1450" s="11"/>
      <c r="DZ1450" s="11"/>
      <c r="EA1450" s="11"/>
      <c r="EB1450" s="11"/>
      <c r="EC1450" s="11"/>
      <c r="ED1450" s="11"/>
      <c r="EE1450" s="11"/>
      <c r="EF1450" s="11"/>
      <c r="EG1450" s="11"/>
      <c r="EH1450" s="11"/>
      <c r="EI1450" s="11"/>
      <c r="EJ1450" s="11"/>
      <c r="EK1450" s="11"/>
      <c r="EL1450" s="11"/>
      <c r="EM1450" s="11"/>
      <c r="EN1450" s="11"/>
      <c r="EO1450" s="11"/>
      <c r="EP1450" s="11"/>
      <c r="EQ1450" s="11"/>
      <c r="ER1450" s="11"/>
      <c r="ES1450" s="11"/>
      <c r="ET1450" s="11"/>
      <c r="EU1450" s="11"/>
      <c r="EV1450" s="11"/>
      <c r="EW1450" s="11"/>
      <c r="EX1450" s="11"/>
      <c r="EY1450" s="11"/>
      <c r="EZ1450" s="11"/>
      <c r="FA1450" s="11"/>
      <c r="FB1450" s="11"/>
      <c r="FC1450" s="11"/>
      <c r="FD1450" s="11"/>
      <c r="FE1450" s="11"/>
      <c r="FF1450" s="11"/>
      <c r="FG1450" s="11"/>
      <c r="FH1450" s="11"/>
      <c r="FI1450" s="11"/>
      <c r="FJ1450" s="11"/>
      <c r="FK1450" s="11"/>
      <c r="FL1450" s="11"/>
      <c r="FM1450" s="11"/>
      <c r="FN1450" s="11"/>
      <c r="FO1450" s="11"/>
      <c r="FP1450" s="11"/>
      <c r="FQ1450" s="11"/>
      <c r="FR1450" s="11"/>
      <c r="FS1450" s="11"/>
      <c r="FT1450" s="11"/>
      <c r="FU1450" s="11"/>
      <c r="FV1450" s="11"/>
      <c r="FW1450" s="11"/>
      <c r="FX1450" s="11"/>
      <c r="FY1450" s="11"/>
      <c r="FZ1450" s="11"/>
      <c r="GA1450" s="11"/>
      <c r="GB1450" s="11"/>
      <c r="GC1450" s="11"/>
      <c r="GD1450" s="11"/>
      <c r="GE1450" s="11"/>
      <c r="GF1450" s="11"/>
      <c r="GG1450" s="11"/>
      <c r="GH1450" s="11"/>
      <c r="GI1450" s="11"/>
      <c r="GJ1450" s="11"/>
      <c r="GK1450" s="11"/>
      <c r="GL1450" s="11"/>
      <c r="GM1450" s="11"/>
      <c r="GN1450" s="11"/>
      <c r="GO1450" s="11"/>
      <c r="GP1450" s="11"/>
      <c r="GQ1450" s="11"/>
      <c r="GR1450" s="11"/>
      <c r="GS1450" s="11"/>
      <c r="GT1450" s="11"/>
      <c r="GU1450" s="11"/>
      <c r="GV1450" s="11"/>
      <c r="GW1450" s="11"/>
    </row>
    <row r="1451" spans="1:205" s="4" customFormat="1" ht="18" customHeight="1" x14ac:dyDescent="0.2">
      <c r="A1451" s="50" t="s">
        <v>323</v>
      </c>
      <c r="B1451" s="59">
        <v>41941</v>
      </c>
      <c r="C1451" s="53" t="s">
        <v>324</v>
      </c>
      <c r="D1451" s="54" t="s">
        <v>352</v>
      </c>
      <c r="E1451" s="54" t="s">
        <v>352</v>
      </c>
      <c r="F1451" s="54" t="s">
        <v>352</v>
      </c>
      <c r="G1451" s="54" t="s">
        <v>352</v>
      </c>
      <c r="H1451" s="54" t="s">
        <v>352</v>
      </c>
      <c r="I1451" s="54" t="s">
        <v>352</v>
      </c>
      <c r="J1451" s="54" t="s">
        <v>352</v>
      </c>
      <c r="K1451" s="54" t="s">
        <v>352</v>
      </c>
      <c r="L1451" s="54" t="s">
        <v>352</v>
      </c>
      <c r="M1451" s="54" t="s">
        <v>352</v>
      </c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  <c r="BJ1451" s="11"/>
      <c r="BK1451" s="11"/>
      <c r="BL1451" s="11"/>
      <c r="BM1451" s="11"/>
      <c r="BN1451" s="11"/>
      <c r="BO1451" s="11"/>
      <c r="BP1451" s="11"/>
      <c r="BQ1451" s="11"/>
      <c r="BR1451" s="11"/>
      <c r="BS1451" s="11"/>
      <c r="BT1451" s="11"/>
      <c r="BU1451" s="11"/>
      <c r="BV1451" s="11"/>
      <c r="BW1451" s="11"/>
      <c r="BX1451" s="11"/>
      <c r="BY1451" s="11"/>
      <c r="BZ1451" s="11"/>
      <c r="CA1451" s="11"/>
      <c r="CB1451" s="11"/>
      <c r="CC1451" s="11"/>
      <c r="CD1451" s="11"/>
      <c r="CE1451" s="11"/>
      <c r="CF1451" s="11"/>
      <c r="CG1451" s="11"/>
      <c r="CH1451" s="11"/>
      <c r="CI1451" s="11"/>
      <c r="CJ1451" s="11"/>
      <c r="CK1451" s="11"/>
      <c r="CL1451" s="11"/>
      <c r="CM1451" s="11"/>
      <c r="CN1451" s="11"/>
      <c r="CO1451" s="11"/>
      <c r="CP1451" s="11"/>
      <c r="CQ1451" s="11"/>
      <c r="CR1451" s="11"/>
      <c r="CS1451" s="11"/>
      <c r="CT1451" s="11"/>
      <c r="CU1451" s="11"/>
      <c r="CV1451" s="11"/>
      <c r="CW1451" s="11"/>
      <c r="CX1451" s="11"/>
      <c r="CY1451" s="11"/>
      <c r="CZ1451" s="11"/>
      <c r="DA1451" s="11"/>
      <c r="DB1451" s="11"/>
      <c r="DC1451" s="11"/>
      <c r="DD1451" s="11"/>
      <c r="DE1451" s="11"/>
      <c r="DF1451" s="11"/>
      <c r="DG1451" s="11"/>
      <c r="DH1451" s="11"/>
      <c r="DI1451" s="11"/>
      <c r="DJ1451" s="11"/>
      <c r="DK1451" s="11"/>
      <c r="DL1451" s="11"/>
      <c r="DM1451" s="11"/>
      <c r="DN1451" s="11"/>
      <c r="DO1451" s="11"/>
      <c r="DP1451" s="11"/>
      <c r="DQ1451" s="11"/>
      <c r="DR1451" s="11"/>
      <c r="DS1451" s="11"/>
      <c r="DT1451" s="11"/>
      <c r="DU1451" s="11"/>
      <c r="DV1451" s="11"/>
      <c r="DW1451" s="11"/>
      <c r="DX1451" s="11"/>
      <c r="DY1451" s="11"/>
      <c r="DZ1451" s="11"/>
      <c r="EA1451" s="11"/>
      <c r="EB1451" s="11"/>
      <c r="EC1451" s="11"/>
      <c r="ED1451" s="11"/>
      <c r="EE1451" s="11"/>
      <c r="EF1451" s="11"/>
      <c r="EG1451" s="11"/>
      <c r="EH1451" s="11"/>
      <c r="EI1451" s="11"/>
      <c r="EJ1451" s="11"/>
      <c r="EK1451" s="11"/>
      <c r="EL1451" s="11"/>
      <c r="EM1451" s="11"/>
      <c r="EN1451" s="11"/>
      <c r="EO1451" s="11"/>
      <c r="EP1451" s="11"/>
      <c r="EQ1451" s="11"/>
      <c r="ER1451" s="11"/>
      <c r="ES1451" s="11"/>
      <c r="ET1451" s="11"/>
      <c r="EU1451" s="11"/>
      <c r="EV1451" s="11"/>
      <c r="EW1451" s="11"/>
      <c r="EX1451" s="11"/>
      <c r="EY1451" s="11"/>
      <c r="EZ1451" s="11"/>
      <c r="FA1451" s="11"/>
      <c r="FB1451" s="11"/>
      <c r="FC1451" s="11"/>
      <c r="FD1451" s="11"/>
      <c r="FE1451" s="11"/>
      <c r="FF1451" s="11"/>
      <c r="FG1451" s="11"/>
      <c r="FH1451" s="11"/>
      <c r="FI1451" s="11"/>
      <c r="FJ1451" s="11"/>
      <c r="FK1451" s="11"/>
      <c r="FL1451" s="11"/>
      <c r="FM1451" s="11"/>
      <c r="FN1451" s="11"/>
      <c r="FO1451" s="11"/>
      <c r="FP1451" s="11"/>
      <c r="FQ1451" s="11"/>
      <c r="FR1451" s="11"/>
      <c r="FS1451" s="11"/>
      <c r="FT1451" s="11"/>
      <c r="FU1451" s="11"/>
      <c r="FV1451" s="11"/>
      <c r="FW1451" s="11"/>
      <c r="FX1451" s="11"/>
      <c r="FY1451" s="11"/>
      <c r="FZ1451" s="11"/>
      <c r="GA1451" s="11"/>
      <c r="GB1451" s="11"/>
      <c r="GC1451" s="11"/>
      <c r="GD1451" s="11"/>
      <c r="GE1451" s="11"/>
      <c r="GF1451" s="11"/>
      <c r="GG1451" s="11"/>
      <c r="GH1451" s="11"/>
      <c r="GI1451" s="11"/>
      <c r="GJ1451" s="11"/>
      <c r="GK1451" s="11"/>
      <c r="GL1451" s="11"/>
      <c r="GM1451" s="11"/>
      <c r="GN1451" s="11"/>
      <c r="GO1451" s="11"/>
      <c r="GP1451" s="11"/>
      <c r="GQ1451" s="11"/>
      <c r="GR1451" s="11"/>
      <c r="GS1451" s="11"/>
      <c r="GT1451" s="11"/>
      <c r="GU1451" s="11"/>
      <c r="GV1451" s="11"/>
      <c r="GW1451" s="11"/>
    </row>
    <row r="1452" spans="1:205" s="4" customFormat="1" ht="18" customHeight="1" x14ac:dyDescent="0.2">
      <c r="A1452" s="60" t="s">
        <v>323</v>
      </c>
      <c r="B1452" s="59">
        <v>42039</v>
      </c>
      <c r="C1452" s="53" t="s">
        <v>348</v>
      </c>
      <c r="D1452" s="54" t="s">
        <v>352</v>
      </c>
      <c r="E1452" s="54" t="s">
        <v>352</v>
      </c>
      <c r="F1452" s="54" t="s">
        <v>352</v>
      </c>
      <c r="G1452" s="54" t="s">
        <v>352</v>
      </c>
      <c r="H1452" s="54" t="s">
        <v>352</v>
      </c>
      <c r="I1452" s="54" t="s">
        <v>352</v>
      </c>
      <c r="J1452" s="54" t="s">
        <v>352</v>
      </c>
      <c r="K1452" s="54" t="s">
        <v>352</v>
      </c>
      <c r="L1452" s="54" t="s">
        <v>352</v>
      </c>
      <c r="M1452" s="54" t="s">
        <v>352</v>
      </c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  <c r="BJ1452" s="11"/>
      <c r="BK1452" s="11"/>
      <c r="BL1452" s="11"/>
      <c r="BM1452" s="11"/>
      <c r="BN1452" s="11"/>
      <c r="BO1452" s="11"/>
      <c r="BP1452" s="11"/>
      <c r="BQ1452" s="11"/>
      <c r="BR1452" s="11"/>
      <c r="BS1452" s="11"/>
      <c r="BT1452" s="11"/>
      <c r="BU1452" s="11"/>
      <c r="BV1452" s="11"/>
      <c r="BW1452" s="11"/>
      <c r="BX1452" s="11"/>
      <c r="BY1452" s="11"/>
      <c r="BZ1452" s="11"/>
      <c r="CA1452" s="11"/>
      <c r="CB1452" s="11"/>
      <c r="CC1452" s="11"/>
      <c r="CD1452" s="11"/>
      <c r="CE1452" s="11"/>
      <c r="CF1452" s="11"/>
      <c r="CG1452" s="11"/>
      <c r="CH1452" s="11"/>
      <c r="CI1452" s="11"/>
      <c r="CJ1452" s="11"/>
      <c r="CK1452" s="11"/>
      <c r="CL1452" s="11"/>
      <c r="CM1452" s="11"/>
      <c r="CN1452" s="11"/>
      <c r="CO1452" s="11"/>
      <c r="CP1452" s="11"/>
      <c r="CQ1452" s="11"/>
      <c r="CR1452" s="11"/>
      <c r="CS1452" s="11"/>
      <c r="CT1452" s="11"/>
      <c r="CU1452" s="11"/>
      <c r="CV1452" s="11"/>
      <c r="CW1452" s="11"/>
      <c r="CX1452" s="11"/>
      <c r="CY1452" s="11"/>
      <c r="CZ1452" s="11"/>
      <c r="DA1452" s="11"/>
      <c r="DB1452" s="11"/>
      <c r="DC1452" s="11"/>
      <c r="DD1452" s="11"/>
      <c r="DE1452" s="11"/>
      <c r="DF1452" s="11"/>
      <c r="DG1452" s="11"/>
      <c r="DH1452" s="11"/>
      <c r="DI1452" s="11"/>
      <c r="DJ1452" s="11"/>
      <c r="DK1452" s="11"/>
      <c r="DL1452" s="11"/>
      <c r="DM1452" s="11"/>
      <c r="DN1452" s="11"/>
      <c r="DO1452" s="11"/>
      <c r="DP1452" s="11"/>
      <c r="DQ1452" s="11"/>
      <c r="DR1452" s="11"/>
      <c r="DS1452" s="11"/>
      <c r="DT1452" s="11"/>
      <c r="DU1452" s="11"/>
      <c r="DV1452" s="11"/>
      <c r="DW1452" s="11"/>
      <c r="DX1452" s="11"/>
      <c r="DY1452" s="11"/>
      <c r="DZ1452" s="11"/>
      <c r="EA1452" s="11"/>
      <c r="EB1452" s="11"/>
      <c r="EC1452" s="11"/>
      <c r="ED1452" s="11"/>
      <c r="EE1452" s="11"/>
      <c r="EF1452" s="11"/>
      <c r="EG1452" s="11"/>
      <c r="EH1452" s="11"/>
      <c r="EI1452" s="11"/>
      <c r="EJ1452" s="11"/>
      <c r="EK1452" s="11"/>
      <c r="EL1452" s="11"/>
      <c r="EM1452" s="11"/>
      <c r="EN1452" s="11"/>
      <c r="EO1452" s="11"/>
      <c r="EP1452" s="11"/>
      <c r="EQ1452" s="11"/>
      <c r="ER1452" s="11"/>
      <c r="ES1452" s="11"/>
      <c r="ET1452" s="11"/>
      <c r="EU1452" s="11"/>
      <c r="EV1452" s="11"/>
      <c r="EW1452" s="11"/>
      <c r="EX1452" s="11"/>
      <c r="EY1452" s="11"/>
      <c r="EZ1452" s="11"/>
      <c r="FA1452" s="11"/>
      <c r="FB1452" s="11"/>
      <c r="FC1452" s="11"/>
      <c r="FD1452" s="11"/>
      <c r="FE1452" s="11"/>
      <c r="FF1452" s="11"/>
      <c r="FG1452" s="11"/>
      <c r="FH1452" s="11"/>
      <c r="FI1452" s="11"/>
      <c r="FJ1452" s="11"/>
      <c r="FK1452" s="11"/>
      <c r="FL1452" s="11"/>
      <c r="FM1452" s="11"/>
      <c r="FN1452" s="11"/>
      <c r="FO1452" s="11"/>
      <c r="FP1452" s="11"/>
      <c r="FQ1452" s="11"/>
      <c r="FR1452" s="11"/>
      <c r="FS1452" s="11"/>
      <c r="FT1452" s="11"/>
      <c r="FU1452" s="11"/>
      <c r="FV1452" s="11"/>
      <c r="FW1452" s="11"/>
      <c r="FX1452" s="11"/>
      <c r="FY1452" s="11"/>
      <c r="FZ1452" s="11"/>
      <c r="GA1452" s="11"/>
      <c r="GB1452" s="11"/>
      <c r="GC1452" s="11"/>
      <c r="GD1452" s="11"/>
      <c r="GE1452" s="11"/>
      <c r="GF1452" s="11"/>
      <c r="GG1452" s="11"/>
      <c r="GH1452" s="11"/>
      <c r="GI1452" s="11"/>
      <c r="GJ1452" s="11"/>
      <c r="GK1452" s="11"/>
      <c r="GL1452" s="11"/>
      <c r="GM1452" s="11"/>
      <c r="GN1452" s="11"/>
      <c r="GO1452" s="11"/>
      <c r="GP1452" s="11"/>
      <c r="GQ1452" s="11"/>
      <c r="GR1452" s="11"/>
      <c r="GS1452" s="11"/>
      <c r="GT1452" s="11"/>
      <c r="GU1452" s="11"/>
      <c r="GV1452" s="11"/>
      <c r="GW1452" s="11"/>
    </row>
    <row r="1453" spans="1:205" s="4" customFormat="1" ht="18" customHeight="1" x14ac:dyDescent="0.2">
      <c r="A1453" s="60" t="s">
        <v>323</v>
      </c>
      <c r="B1453" s="59">
        <v>42297</v>
      </c>
      <c r="C1453" s="53" t="s">
        <v>418</v>
      </c>
      <c r="D1453" s="54" t="s">
        <v>352</v>
      </c>
      <c r="E1453" s="54" t="s">
        <v>352</v>
      </c>
      <c r="F1453" s="54" t="s">
        <v>352</v>
      </c>
      <c r="G1453" s="54" t="s">
        <v>352</v>
      </c>
      <c r="H1453" s="54" t="s">
        <v>352</v>
      </c>
      <c r="I1453" s="54" t="s">
        <v>352</v>
      </c>
      <c r="J1453" s="54" t="s">
        <v>352</v>
      </c>
      <c r="K1453" s="54" t="s">
        <v>352</v>
      </c>
      <c r="L1453" s="54" t="s">
        <v>352</v>
      </c>
      <c r="M1453" s="54" t="s">
        <v>352</v>
      </c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  <c r="BJ1453" s="11"/>
      <c r="BK1453" s="11"/>
      <c r="BL1453" s="11"/>
      <c r="BM1453" s="11"/>
      <c r="BN1453" s="11"/>
      <c r="BO1453" s="11"/>
      <c r="BP1453" s="11"/>
      <c r="BQ1453" s="11"/>
      <c r="BR1453" s="11"/>
      <c r="BS1453" s="11"/>
      <c r="BT1453" s="11"/>
      <c r="BU1453" s="11"/>
      <c r="BV1453" s="11"/>
      <c r="BW1453" s="11"/>
      <c r="BX1453" s="11"/>
      <c r="BY1453" s="11"/>
      <c r="BZ1453" s="11"/>
      <c r="CA1453" s="11"/>
      <c r="CB1453" s="11"/>
      <c r="CC1453" s="11"/>
      <c r="CD1453" s="11"/>
      <c r="CE1453" s="11"/>
      <c r="CF1453" s="11"/>
      <c r="CG1453" s="11"/>
      <c r="CH1453" s="11"/>
      <c r="CI1453" s="11"/>
      <c r="CJ1453" s="11"/>
      <c r="CK1453" s="11"/>
      <c r="CL1453" s="11"/>
      <c r="CM1453" s="11"/>
      <c r="CN1453" s="11"/>
      <c r="CO1453" s="11"/>
      <c r="CP1453" s="11"/>
      <c r="CQ1453" s="11"/>
      <c r="CR1453" s="11"/>
      <c r="CS1453" s="11"/>
      <c r="CT1453" s="11"/>
      <c r="CU1453" s="11"/>
      <c r="CV1453" s="11"/>
      <c r="CW1453" s="11"/>
      <c r="CX1453" s="11"/>
      <c r="CY1453" s="11"/>
      <c r="CZ1453" s="11"/>
      <c r="DA1453" s="11"/>
      <c r="DB1453" s="11"/>
      <c r="DC1453" s="11"/>
      <c r="DD1453" s="11"/>
      <c r="DE1453" s="11"/>
      <c r="DF1453" s="11"/>
      <c r="DG1453" s="11"/>
      <c r="DH1453" s="11"/>
      <c r="DI1453" s="11"/>
      <c r="DJ1453" s="11"/>
      <c r="DK1453" s="11"/>
      <c r="DL1453" s="11"/>
      <c r="DM1453" s="11"/>
      <c r="DN1453" s="11"/>
      <c r="DO1453" s="11"/>
      <c r="DP1453" s="11"/>
      <c r="DQ1453" s="11"/>
      <c r="DR1453" s="11"/>
      <c r="DS1453" s="11"/>
      <c r="DT1453" s="11"/>
      <c r="DU1453" s="11"/>
      <c r="DV1453" s="11"/>
      <c r="DW1453" s="11"/>
      <c r="DX1453" s="11"/>
      <c r="DY1453" s="11"/>
      <c r="DZ1453" s="11"/>
      <c r="EA1453" s="11"/>
      <c r="EB1453" s="11"/>
      <c r="EC1453" s="11"/>
      <c r="ED1453" s="11"/>
      <c r="EE1453" s="11"/>
      <c r="EF1453" s="11"/>
      <c r="EG1453" s="11"/>
      <c r="EH1453" s="11"/>
      <c r="EI1453" s="11"/>
      <c r="EJ1453" s="11"/>
      <c r="EK1453" s="11"/>
      <c r="EL1453" s="11"/>
      <c r="EM1453" s="11"/>
      <c r="EN1453" s="11"/>
      <c r="EO1453" s="11"/>
      <c r="EP1453" s="11"/>
      <c r="EQ1453" s="11"/>
      <c r="ER1453" s="11"/>
      <c r="ES1453" s="11"/>
      <c r="ET1453" s="11"/>
      <c r="EU1453" s="11"/>
      <c r="EV1453" s="11"/>
      <c r="EW1453" s="11"/>
      <c r="EX1453" s="11"/>
      <c r="EY1453" s="11"/>
      <c r="EZ1453" s="11"/>
      <c r="FA1453" s="11"/>
      <c r="FB1453" s="11"/>
      <c r="FC1453" s="11"/>
      <c r="FD1453" s="11"/>
      <c r="FE1453" s="11"/>
      <c r="FF1453" s="11"/>
      <c r="FG1453" s="11"/>
      <c r="FH1453" s="11"/>
      <c r="FI1453" s="11"/>
      <c r="FJ1453" s="11"/>
      <c r="FK1453" s="11"/>
      <c r="FL1453" s="11"/>
      <c r="FM1453" s="11"/>
      <c r="FN1453" s="11"/>
      <c r="FO1453" s="11"/>
      <c r="FP1453" s="11"/>
      <c r="FQ1453" s="11"/>
      <c r="FR1453" s="11"/>
      <c r="FS1453" s="11"/>
      <c r="FT1453" s="11"/>
      <c r="FU1453" s="11"/>
      <c r="FV1453" s="11"/>
      <c r="FW1453" s="11"/>
      <c r="FX1453" s="11"/>
      <c r="FY1453" s="11"/>
      <c r="FZ1453" s="11"/>
      <c r="GA1453" s="11"/>
      <c r="GB1453" s="11"/>
      <c r="GC1453" s="11"/>
      <c r="GD1453" s="11"/>
      <c r="GE1453" s="11"/>
      <c r="GF1453" s="11"/>
      <c r="GG1453" s="11"/>
      <c r="GH1453" s="11"/>
      <c r="GI1453" s="11"/>
      <c r="GJ1453" s="11"/>
      <c r="GK1453" s="11"/>
      <c r="GL1453" s="11"/>
      <c r="GM1453" s="11"/>
      <c r="GN1453" s="11"/>
      <c r="GO1453" s="11"/>
      <c r="GP1453" s="11"/>
      <c r="GQ1453" s="11"/>
      <c r="GR1453" s="11"/>
      <c r="GS1453" s="11"/>
      <c r="GT1453" s="11"/>
      <c r="GU1453" s="11"/>
      <c r="GV1453" s="11"/>
      <c r="GW1453" s="11"/>
    </row>
    <row r="1454" spans="1:205" s="4" customFormat="1" ht="18" customHeight="1" x14ac:dyDescent="0.2">
      <c r="A1454" s="60" t="s">
        <v>323</v>
      </c>
      <c r="B1454" s="59">
        <v>42431</v>
      </c>
      <c r="C1454" s="53" t="s">
        <v>254</v>
      </c>
      <c r="D1454" s="54" t="s">
        <v>352</v>
      </c>
      <c r="E1454" s="54" t="s">
        <v>352</v>
      </c>
      <c r="F1454" s="54" t="s">
        <v>352</v>
      </c>
      <c r="G1454" s="54" t="s">
        <v>352</v>
      </c>
      <c r="H1454" s="54" t="s">
        <v>352</v>
      </c>
      <c r="I1454" s="54" t="s">
        <v>352</v>
      </c>
      <c r="J1454" s="54" t="s">
        <v>352</v>
      </c>
      <c r="K1454" s="54" t="s">
        <v>352</v>
      </c>
      <c r="L1454" s="54" t="s">
        <v>352</v>
      </c>
      <c r="M1454" s="54" t="s">
        <v>352</v>
      </c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11"/>
      <c r="BQ1454" s="1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1"/>
      <c r="CB1454" s="11"/>
      <c r="CC1454" s="11"/>
      <c r="CD1454" s="11"/>
      <c r="CE1454" s="11"/>
      <c r="CF1454" s="11"/>
      <c r="CG1454" s="11"/>
      <c r="CH1454" s="11"/>
      <c r="CI1454" s="11"/>
      <c r="CJ1454" s="11"/>
      <c r="CK1454" s="11"/>
      <c r="CL1454" s="11"/>
      <c r="CM1454" s="11"/>
      <c r="CN1454" s="11"/>
      <c r="CO1454" s="11"/>
      <c r="CP1454" s="11"/>
      <c r="CQ1454" s="11"/>
      <c r="CR1454" s="11"/>
      <c r="CS1454" s="11"/>
      <c r="CT1454" s="11"/>
      <c r="CU1454" s="11"/>
      <c r="CV1454" s="11"/>
      <c r="CW1454" s="11"/>
      <c r="CX1454" s="11"/>
      <c r="CY1454" s="11"/>
      <c r="CZ1454" s="11"/>
      <c r="DA1454" s="11"/>
      <c r="DB1454" s="11"/>
      <c r="DC1454" s="11"/>
      <c r="DD1454" s="11"/>
      <c r="DE1454" s="11"/>
      <c r="DF1454" s="11"/>
      <c r="DG1454" s="11"/>
      <c r="DH1454" s="11"/>
      <c r="DI1454" s="11"/>
      <c r="DJ1454" s="11"/>
      <c r="DK1454" s="11"/>
      <c r="DL1454" s="11"/>
      <c r="DM1454" s="11"/>
      <c r="DN1454" s="11"/>
      <c r="DO1454" s="11"/>
      <c r="DP1454" s="11"/>
      <c r="DQ1454" s="11"/>
      <c r="DR1454" s="11"/>
      <c r="DS1454" s="11"/>
      <c r="DT1454" s="11"/>
      <c r="DU1454" s="11"/>
      <c r="DV1454" s="11"/>
      <c r="DW1454" s="11"/>
      <c r="DX1454" s="11"/>
      <c r="DY1454" s="11"/>
      <c r="DZ1454" s="11"/>
      <c r="EA1454" s="11"/>
      <c r="EB1454" s="11"/>
      <c r="EC1454" s="11"/>
      <c r="ED1454" s="11"/>
      <c r="EE1454" s="11"/>
      <c r="EF1454" s="11"/>
      <c r="EG1454" s="11"/>
      <c r="EH1454" s="11"/>
      <c r="EI1454" s="11"/>
      <c r="EJ1454" s="11"/>
      <c r="EK1454" s="11"/>
      <c r="EL1454" s="11"/>
      <c r="EM1454" s="11"/>
      <c r="EN1454" s="11"/>
      <c r="EO1454" s="11"/>
      <c r="EP1454" s="11"/>
      <c r="EQ1454" s="11"/>
      <c r="ER1454" s="11"/>
      <c r="ES1454" s="11"/>
      <c r="ET1454" s="11"/>
      <c r="EU1454" s="11"/>
      <c r="EV1454" s="11"/>
      <c r="EW1454" s="11"/>
      <c r="EX1454" s="11"/>
      <c r="EY1454" s="11"/>
      <c r="EZ1454" s="11"/>
      <c r="FA1454" s="11"/>
      <c r="FB1454" s="11"/>
      <c r="FC1454" s="11"/>
      <c r="FD1454" s="11"/>
      <c r="FE1454" s="11"/>
      <c r="FF1454" s="11"/>
      <c r="FG1454" s="11"/>
      <c r="FH1454" s="11"/>
      <c r="FI1454" s="11"/>
      <c r="FJ1454" s="11"/>
      <c r="FK1454" s="11"/>
      <c r="FL1454" s="11"/>
      <c r="FM1454" s="11"/>
      <c r="FN1454" s="11"/>
      <c r="FO1454" s="11"/>
      <c r="FP1454" s="11"/>
      <c r="FQ1454" s="11"/>
      <c r="FR1454" s="11"/>
      <c r="FS1454" s="11"/>
      <c r="FT1454" s="11"/>
      <c r="FU1454" s="11"/>
      <c r="FV1454" s="11"/>
      <c r="FW1454" s="11"/>
      <c r="FX1454" s="11"/>
      <c r="FY1454" s="11"/>
      <c r="FZ1454" s="11"/>
      <c r="GA1454" s="11"/>
      <c r="GB1454" s="11"/>
      <c r="GC1454" s="11"/>
      <c r="GD1454" s="11"/>
      <c r="GE1454" s="11"/>
      <c r="GF1454" s="11"/>
      <c r="GG1454" s="11"/>
      <c r="GH1454" s="11"/>
      <c r="GI1454" s="11"/>
      <c r="GJ1454" s="11"/>
      <c r="GK1454" s="11"/>
      <c r="GL1454" s="11"/>
      <c r="GM1454" s="11"/>
      <c r="GN1454" s="11"/>
      <c r="GO1454" s="11"/>
      <c r="GP1454" s="11"/>
      <c r="GQ1454" s="11"/>
      <c r="GR1454" s="11"/>
      <c r="GS1454" s="11"/>
      <c r="GT1454" s="11"/>
      <c r="GU1454" s="11"/>
      <c r="GV1454" s="11"/>
      <c r="GW1454" s="11"/>
    </row>
    <row r="1455" spans="1:205" s="4" customFormat="1" ht="18" customHeight="1" x14ac:dyDescent="0.2">
      <c r="A1455" s="60" t="s">
        <v>323</v>
      </c>
      <c r="B1455" s="59">
        <v>42661</v>
      </c>
      <c r="C1455" s="53" t="s">
        <v>445</v>
      </c>
      <c r="D1455" s="54" t="s">
        <v>352</v>
      </c>
      <c r="E1455" s="54" t="s">
        <v>352</v>
      </c>
      <c r="F1455" s="54" t="s">
        <v>352</v>
      </c>
      <c r="G1455" s="54" t="s">
        <v>352</v>
      </c>
      <c r="H1455" s="54" t="s">
        <v>352</v>
      </c>
      <c r="I1455" s="54" t="s">
        <v>352</v>
      </c>
      <c r="J1455" s="54" t="s">
        <v>352</v>
      </c>
      <c r="K1455" s="54" t="s">
        <v>352</v>
      </c>
      <c r="L1455" s="54" t="s">
        <v>352</v>
      </c>
      <c r="M1455" s="54" t="s">
        <v>352</v>
      </c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1"/>
      <c r="CG1455" s="11"/>
      <c r="CH1455" s="11"/>
      <c r="CI1455" s="11"/>
      <c r="CJ1455" s="11"/>
      <c r="CK1455" s="11"/>
      <c r="CL1455" s="11"/>
      <c r="CM1455" s="11"/>
      <c r="CN1455" s="11"/>
      <c r="CO1455" s="11"/>
      <c r="CP1455" s="11"/>
      <c r="CQ1455" s="11"/>
      <c r="CR1455" s="11"/>
      <c r="CS1455" s="11"/>
      <c r="CT1455" s="11"/>
      <c r="CU1455" s="11"/>
      <c r="CV1455" s="11"/>
      <c r="CW1455" s="11"/>
      <c r="CX1455" s="11"/>
      <c r="CY1455" s="11"/>
      <c r="CZ1455" s="11"/>
      <c r="DA1455" s="11"/>
      <c r="DB1455" s="11"/>
      <c r="DC1455" s="11"/>
      <c r="DD1455" s="11"/>
      <c r="DE1455" s="11"/>
      <c r="DF1455" s="11"/>
      <c r="DG1455" s="11"/>
      <c r="DH1455" s="11"/>
      <c r="DI1455" s="11"/>
      <c r="DJ1455" s="11"/>
      <c r="DK1455" s="11"/>
      <c r="DL1455" s="11"/>
      <c r="DM1455" s="11"/>
      <c r="DN1455" s="11"/>
      <c r="DO1455" s="11"/>
      <c r="DP1455" s="11"/>
      <c r="DQ1455" s="11"/>
      <c r="DR1455" s="11"/>
      <c r="DS1455" s="11"/>
      <c r="DT1455" s="11"/>
      <c r="DU1455" s="11"/>
      <c r="DV1455" s="11"/>
      <c r="DW1455" s="11"/>
      <c r="DX1455" s="11"/>
      <c r="DY1455" s="11"/>
      <c r="DZ1455" s="11"/>
      <c r="EA1455" s="11"/>
      <c r="EB1455" s="11"/>
      <c r="EC1455" s="11"/>
      <c r="ED1455" s="11"/>
      <c r="EE1455" s="11"/>
      <c r="EF1455" s="11"/>
      <c r="EG1455" s="11"/>
      <c r="EH1455" s="11"/>
      <c r="EI1455" s="11"/>
      <c r="EJ1455" s="11"/>
      <c r="EK1455" s="11"/>
      <c r="EL1455" s="11"/>
      <c r="EM1455" s="11"/>
      <c r="EN1455" s="11"/>
      <c r="EO1455" s="11"/>
      <c r="EP1455" s="11"/>
      <c r="EQ1455" s="11"/>
      <c r="ER1455" s="11"/>
      <c r="ES1455" s="11"/>
      <c r="ET1455" s="11"/>
      <c r="EU1455" s="11"/>
      <c r="EV1455" s="11"/>
      <c r="EW1455" s="11"/>
      <c r="EX1455" s="11"/>
      <c r="EY1455" s="11"/>
      <c r="EZ1455" s="11"/>
      <c r="FA1455" s="11"/>
      <c r="FB1455" s="11"/>
      <c r="FC1455" s="11"/>
      <c r="FD1455" s="11"/>
      <c r="FE1455" s="11"/>
      <c r="FF1455" s="11"/>
      <c r="FG1455" s="11"/>
      <c r="FH1455" s="11"/>
      <c r="FI1455" s="11"/>
      <c r="FJ1455" s="11"/>
      <c r="FK1455" s="11"/>
      <c r="FL1455" s="11"/>
      <c r="FM1455" s="11"/>
      <c r="FN1455" s="11"/>
      <c r="FO1455" s="11"/>
      <c r="FP1455" s="11"/>
      <c r="FQ1455" s="11"/>
      <c r="FR1455" s="11"/>
      <c r="FS1455" s="11"/>
      <c r="FT1455" s="11"/>
      <c r="FU1455" s="11"/>
      <c r="FV1455" s="11"/>
      <c r="FW1455" s="11"/>
      <c r="FX1455" s="11"/>
      <c r="FY1455" s="11"/>
      <c r="FZ1455" s="11"/>
      <c r="GA1455" s="11"/>
      <c r="GB1455" s="11"/>
      <c r="GC1455" s="11"/>
      <c r="GD1455" s="11"/>
      <c r="GE1455" s="11"/>
      <c r="GF1455" s="11"/>
      <c r="GG1455" s="11"/>
      <c r="GH1455" s="11"/>
      <c r="GI1455" s="11"/>
      <c r="GJ1455" s="11"/>
      <c r="GK1455" s="11"/>
      <c r="GL1455" s="11"/>
      <c r="GM1455" s="11"/>
      <c r="GN1455" s="11"/>
      <c r="GO1455" s="11"/>
      <c r="GP1455" s="11"/>
      <c r="GQ1455" s="11"/>
      <c r="GR1455" s="11"/>
      <c r="GS1455" s="11"/>
      <c r="GT1455" s="11"/>
      <c r="GU1455" s="11"/>
      <c r="GV1455" s="11"/>
      <c r="GW1455" s="11"/>
    </row>
    <row r="1456" spans="1:205" s="4" customFormat="1" ht="18" customHeight="1" x14ac:dyDescent="0.2">
      <c r="A1456" s="60" t="s">
        <v>323</v>
      </c>
      <c r="B1456" s="59">
        <v>42836</v>
      </c>
      <c r="C1456" s="53" t="s">
        <v>340</v>
      </c>
      <c r="D1456" s="54" t="s">
        <v>352</v>
      </c>
      <c r="E1456" s="54" t="s">
        <v>352</v>
      </c>
      <c r="F1456" s="54" t="s">
        <v>352</v>
      </c>
      <c r="G1456" s="54" t="s">
        <v>352</v>
      </c>
      <c r="H1456" s="54" t="s">
        <v>352</v>
      </c>
      <c r="I1456" s="54" t="s">
        <v>352</v>
      </c>
      <c r="J1456" s="54" t="s">
        <v>352</v>
      </c>
      <c r="K1456" s="54" t="s">
        <v>352</v>
      </c>
      <c r="L1456" s="54" t="s">
        <v>352</v>
      </c>
      <c r="M1456" s="54" t="s">
        <v>352</v>
      </c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1"/>
      <c r="BN1456" s="11"/>
      <c r="BO1456" s="11"/>
      <c r="BP1456" s="11"/>
      <c r="BQ1456" s="11"/>
      <c r="BR1456" s="11"/>
      <c r="BS1456" s="11"/>
      <c r="BT1456" s="11"/>
      <c r="BU1456" s="11"/>
      <c r="BV1456" s="11"/>
      <c r="BW1456" s="11"/>
      <c r="BX1456" s="11"/>
      <c r="BY1456" s="11"/>
      <c r="BZ1456" s="11"/>
      <c r="CA1456" s="11"/>
      <c r="CB1456" s="11"/>
      <c r="CC1456" s="11"/>
      <c r="CD1456" s="11"/>
      <c r="CE1456" s="11"/>
      <c r="CF1456" s="11"/>
      <c r="CG1456" s="11"/>
      <c r="CH1456" s="11"/>
      <c r="CI1456" s="11"/>
      <c r="CJ1456" s="11"/>
      <c r="CK1456" s="11"/>
      <c r="CL1456" s="11"/>
      <c r="CM1456" s="11"/>
      <c r="CN1456" s="11"/>
      <c r="CO1456" s="11"/>
      <c r="CP1456" s="11"/>
      <c r="CQ1456" s="11"/>
      <c r="CR1456" s="11"/>
      <c r="CS1456" s="11"/>
      <c r="CT1456" s="11"/>
      <c r="CU1456" s="11"/>
      <c r="CV1456" s="11"/>
      <c r="CW1456" s="11"/>
      <c r="CX1456" s="11"/>
      <c r="CY1456" s="11"/>
      <c r="CZ1456" s="11"/>
      <c r="DA1456" s="11"/>
      <c r="DB1456" s="11"/>
      <c r="DC1456" s="11"/>
      <c r="DD1456" s="11"/>
      <c r="DE1456" s="11"/>
      <c r="DF1456" s="11"/>
      <c r="DG1456" s="11"/>
      <c r="DH1456" s="11"/>
      <c r="DI1456" s="11"/>
      <c r="DJ1456" s="11"/>
      <c r="DK1456" s="11"/>
      <c r="DL1456" s="11"/>
      <c r="DM1456" s="11"/>
      <c r="DN1456" s="11"/>
      <c r="DO1456" s="11"/>
      <c r="DP1456" s="11"/>
      <c r="DQ1456" s="11"/>
      <c r="DR1456" s="11"/>
      <c r="DS1456" s="11"/>
      <c r="DT1456" s="11"/>
      <c r="DU1456" s="11"/>
      <c r="DV1456" s="11"/>
      <c r="DW1456" s="11"/>
      <c r="DX1456" s="11"/>
      <c r="DY1456" s="11"/>
      <c r="DZ1456" s="11"/>
      <c r="EA1456" s="11"/>
      <c r="EB1456" s="11"/>
      <c r="EC1456" s="11"/>
      <c r="ED1456" s="11"/>
      <c r="EE1456" s="11"/>
      <c r="EF1456" s="11"/>
      <c r="EG1456" s="11"/>
      <c r="EH1456" s="11"/>
      <c r="EI1456" s="11"/>
      <c r="EJ1456" s="11"/>
      <c r="EK1456" s="11"/>
      <c r="EL1456" s="11"/>
      <c r="EM1456" s="11"/>
      <c r="EN1456" s="11"/>
      <c r="EO1456" s="11"/>
      <c r="EP1456" s="11"/>
      <c r="EQ1456" s="11"/>
      <c r="ER1456" s="11"/>
      <c r="ES1456" s="11"/>
      <c r="ET1456" s="11"/>
      <c r="EU1456" s="11"/>
      <c r="EV1456" s="11"/>
      <c r="EW1456" s="11"/>
      <c r="EX1456" s="11"/>
      <c r="EY1456" s="11"/>
      <c r="EZ1456" s="11"/>
      <c r="FA1456" s="11"/>
      <c r="FB1456" s="11"/>
      <c r="FC1456" s="11"/>
      <c r="FD1456" s="11"/>
      <c r="FE1456" s="11"/>
      <c r="FF1456" s="11"/>
      <c r="FG1456" s="11"/>
      <c r="FH1456" s="11"/>
      <c r="FI1456" s="11"/>
      <c r="FJ1456" s="11"/>
      <c r="FK1456" s="11"/>
      <c r="FL1456" s="11"/>
      <c r="FM1456" s="11"/>
      <c r="FN1456" s="11"/>
      <c r="FO1456" s="11"/>
      <c r="FP1456" s="11"/>
      <c r="FQ1456" s="11"/>
      <c r="FR1456" s="11"/>
      <c r="FS1456" s="11"/>
      <c r="FT1456" s="11"/>
      <c r="FU1456" s="11"/>
      <c r="FV1456" s="11"/>
      <c r="FW1456" s="11"/>
      <c r="FX1456" s="11"/>
      <c r="FY1456" s="11"/>
      <c r="FZ1456" s="11"/>
      <c r="GA1456" s="11"/>
      <c r="GB1456" s="11"/>
      <c r="GC1456" s="11"/>
      <c r="GD1456" s="11"/>
      <c r="GE1456" s="11"/>
      <c r="GF1456" s="11"/>
      <c r="GG1456" s="11"/>
      <c r="GH1456" s="11"/>
      <c r="GI1456" s="11"/>
      <c r="GJ1456" s="11"/>
      <c r="GK1456" s="11"/>
      <c r="GL1456" s="11"/>
      <c r="GM1456" s="11"/>
      <c r="GN1456" s="11"/>
      <c r="GO1456" s="11"/>
      <c r="GP1456" s="11"/>
      <c r="GQ1456" s="11"/>
      <c r="GR1456" s="11"/>
      <c r="GS1456" s="11"/>
      <c r="GT1456" s="11"/>
      <c r="GU1456" s="11"/>
      <c r="GV1456" s="11"/>
      <c r="GW1456" s="11"/>
    </row>
    <row r="1457" spans="1:205" s="4" customFormat="1" ht="18" customHeight="1" x14ac:dyDescent="0.2">
      <c r="A1457" s="60" t="s">
        <v>323</v>
      </c>
      <c r="B1457" s="59">
        <v>43124</v>
      </c>
      <c r="C1457" s="53" t="s">
        <v>513</v>
      </c>
      <c r="D1457" s="54" t="s">
        <v>352</v>
      </c>
      <c r="E1457" s="54" t="s">
        <v>352</v>
      </c>
      <c r="F1457" s="54" t="s">
        <v>352</v>
      </c>
      <c r="G1457" s="54" t="s">
        <v>352</v>
      </c>
      <c r="H1457" s="54" t="s">
        <v>352</v>
      </c>
      <c r="I1457" s="54" t="s">
        <v>352</v>
      </c>
      <c r="J1457" s="54" t="s">
        <v>352</v>
      </c>
      <c r="K1457" s="54" t="s">
        <v>352</v>
      </c>
      <c r="L1457" s="54" t="s">
        <v>352</v>
      </c>
      <c r="M1457" s="54" t="s">
        <v>352</v>
      </c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11"/>
      <c r="BQ1457" s="1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1"/>
      <c r="CB1457" s="11"/>
      <c r="CC1457" s="11"/>
      <c r="CD1457" s="11"/>
      <c r="CE1457" s="11"/>
      <c r="CF1457" s="11"/>
      <c r="CG1457" s="11"/>
      <c r="CH1457" s="11"/>
      <c r="CI1457" s="11"/>
      <c r="CJ1457" s="11"/>
      <c r="CK1457" s="11"/>
      <c r="CL1457" s="11"/>
      <c r="CM1457" s="11"/>
      <c r="CN1457" s="11"/>
      <c r="CO1457" s="11"/>
      <c r="CP1457" s="11"/>
      <c r="CQ1457" s="11"/>
      <c r="CR1457" s="11"/>
      <c r="CS1457" s="11"/>
      <c r="CT1457" s="11"/>
      <c r="CU1457" s="11"/>
      <c r="CV1457" s="11"/>
      <c r="CW1457" s="11"/>
      <c r="CX1457" s="11"/>
      <c r="CY1457" s="11"/>
      <c r="CZ1457" s="11"/>
      <c r="DA1457" s="11"/>
      <c r="DB1457" s="11"/>
      <c r="DC1457" s="11"/>
      <c r="DD1457" s="11"/>
      <c r="DE1457" s="11"/>
      <c r="DF1457" s="11"/>
      <c r="DG1457" s="11"/>
      <c r="DH1457" s="11"/>
      <c r="DI1457" s="11"/>
      <c r="DJ1457" s="11"/>
      <c r="DK1457" s="11"/>
      <c r="DL1457" s="11"/>
      <c r="DM1457" s="11"/>
      <c r="DN1457" s="11"/>
      <c r="DO1457" s="11"/>
      <c r="DP1457" s="11"/>
      <c r="DQ1457" s="11"/>
      <c r="DR1457" s="11"/>
      <c r="DS1457" s="11"/>
      <c r="DT1457" s="11"/>
      <c r="DU1457" s="11"/>
      <c r="DV1457" s="11"/>
      <c r="DW1457" s="11"/>
      <c r="DX1457" s="11"/>
      <c r="DY1457" s="11"/>
      <c r="DZ1457" s="11"/>
      <c r="EA1457" s="11"/>
      <c r="EB1457" s="11"/>
      <c r="EC1457" s="11"/>
      <c r="ED1457" s="11"/>
      <c r="EE1457" s="11"/>
      <c r="EF1457" s="11"/>
      <c r="EG1457" s="11"/>
      <c r="EH1457" s="11"/>
      <c r="EI1457" s="11"/>
      <c r="EJ1457" s="11"/>
      <c r="EK1457" s="11"/>
      <c r="EL1457" s="11"/>
      <c r="EM1457" s="11"/>
      <c r="EN1457" s="11"/>
      <c r="EO1457" s="11"/>
      <c r="EP1457" s="11"/>
      <c r="EQ1457" s="11"/>
      <c r="ER1457" s="11"/>
      <c r="ES1457" s="11"/>
      <c r="ET1457" s="11"/>
      <c r="EU1457" s="11"/>
      <c r="EV1457" s="11"/>
      <c r="EW1457" s="11"/>
      <c r="EX1457" s="11"/>
      <c r="EY1457" s="11"/>
      <c r="EZ1457" s="11"/>
      <c r="FA1457" s="11"/>
      <c r="FB1457" s="11"/>
      <c r="FC1457" s="11"/>
      <c r="FD1457" s="11"/>
      <c r="FE1457" s="11"/>
      <c r="FF1457" s="11"/>
      <c r="FG1457" s="11"/>
      <c r="FH1457" s="11"/>
      <c r="FI1457" s="11"/>
      <c r="FJ1457" s="11"/>
      <c r="FK1457" s="11"/>
      <c r="FL1457" s="11"/>
      <c r="FM1457" s="11"/>
      <c r="FN1457" s="11"/>
      <c r="FO1457" s="11"/>
      <c r="FP1457" s="11"/>
      <c r="FQ1457" s="11"/>
      <c r="FR1457" s="11"/>
      <c r="FS1457" s="11"/>
      <c r="FT1457" s="11"/>
      <c r="FU1457" s="11"/>
      <c r="FV1457" s="11"/>
      <c r="FW1457" s="11"/>
      <c r="FX1457" s="11"/>
      <c r="FY1457" s="11"/>
      <c r="FZ1457" s="11"/>
      <c r="GA1457" s="11"/>
      <c r="GB1457" s="11"/>
      <c r="GC1457" s="11"/>
      <c r="GD1457" s="11"/>
      <c r="GE1457" s="11"/>
      <c r="GF1457" s="11"/>
      <c r="GG1457" s="11"/>
      <c r="GH1457" s="11"/>
      <c r="GI1457" s="11"/>
      <c r="GJ1457" s="11"/>
      <c r="GK1457" s="11"/>
      <c r="GL1457" s="11"/>
      <c r="GM1457" s="11"/>
      <c r="GN1457" s="11"/>
      <c r="GO1457" s="11"/>
      <c r="GP1457" s="11"/>
      <c r="GQ1457" s="11"/>
      <c r="GR1457" s="11"/>
      <c r="GS1457" s="11"/>
      <c r="GT1457" s="11"/>
      <c r="GU1457" s="11"/>
      <c r="GV1457" s="11"/>
      <c r="GW1457" s="11"/>
    </row>
    <row r="1458" spans="1:205" s="4" customFormat="1" ht="18" customHeight="1" x14ac:dyDescent="0.2">
      <c r="A1458" s="60" t="s">
        <v>323</v>
      </c>
      <c r="B1458" s="59">
        <v>43277</v>
      </c>
      <c r="C1458" s="53" t="s">
        <v>239</v>
      </c>
      <c r="D1458" s="54" t="s">
        <v>352</v>
      </c>
      <c r="E1458" s="54" t="s">
        <v>352</v>
      </c>
      <c r="F1458" s="54" t="s">
        <v>352</v>
      </c>
      <c r="G1458" s="54" t="s">
        <v>352</v>
      </c>
      <c r="H1458" s="54" t="s">
        <v>352</v>
      </c>
      <c r="I1458" s="54" t="s">
        <v>352</v>
      </c>
      <c r="J1458" s="54" t="s">
        <v>352</v>
      </c>
      <c r="K1458" s="54" t="s">
        <v>352</v>
      </c>
      <c r="L1458" s="54" t="s">
        <v>352</v>
      </c>
      <c r="M1458" s="54" t="s">
        <v>352</v>
      </c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1"/>
      <c r="BN1458" s="11"/>
      <c r="BO1458" s="11"/>
      <c r="BP1458" s="11"/>
      <c r="BQ1458" s="11"/>
      <c r="BR1458" s="11"/>
      <c r="BS1458" s="11"/>
      <c r="BT1458" s="11"/>
      <c r="BU1458" s="11"/>
      <c r="BV1458" s="11"/>
      <c r="BW1458" s="11"/>
      <c r="BX1458" s="11"/>
      <c r="BY1458" s="11"/>
      <c r="BZ1458" s="11"/>
      <c r="CA1458" s="11"/>
      <c r="CB1458" s="11"/>
      <c r="CC1458" s="11"/>
      <c r="CD1458" s="11"/>
      <c r="CE1458" s="11"/>
      <c r="CF1458" s="11"/>
      <c r="CG1458" s="11"/>
      <c r="CH1458" s="11"/>
      <c r="CI1458" s="11"/>
      <c r="CJ1458" s="11"/>
      <c r="CK1458" s="11"/>
      <c r="CL1458" s="11"/>
      <c r="CM1458" s="11"/>
      <c r="CN1458" s="11"/>
      <c r="CO1458" s="11"/>
      <c r="CP1458" s="11"/>
      <c r="CQ1458" s="11"/>
      <c r="CR1458" s="11"/>
      <c r="CS1458" s="11"/>
      <c r="CT1458" s="11"/>
      <c r="CU1458" s="11"/>
      <c r="CV1458" s="11"/>
      <c r="CW1458" s="11"/>
      <c r="CX1458" s="11"/>
      <c r="CY1458" s="11"/>
      <c r="CZ1458" s="11"/>
      <c r="DA1458" s="11"/>
      <c r="DB1458" s="11"/>
      <c r="DC1458" s="11"/>
      <c r="DD1458" s="11"/>
      <c r="DE1458" s="11"/>
      <c r="DF1458" s="11"/>
      <c r="DG1458" s="11"/>
      <c r="DH1458" s="11"/>
      <c r="DI1458" s="11"/>
      <c r="DJ1458" s="11"/>
      <c r="DK1458" s="11"/>
      <c r="DL1458" s="11"/>
      <c r="DM1458" s="11"/>
      <c r="DN1458" s="11"/>
      <c r="DO1458" s="11"/>
      <c r="DP1458" s="11"/>
      <c r="DQ1458" s="11"/>
      <c r="DR1458" s="11"/>
      <c r="DS1458" s="11"/>
      <c r="DT1458" s="11"/>
      <c r="DU1458" s="11"/>
      <c r="DV1458" s="11"/>
      <c r="DW1458" s="11"/>
      <c r="DX1458" s="11"/>
      <c r="DY1458" s="11"/>
      <c r="DZ1458" s="11"/>
      <c r="EA1458" s="11"/>
      <c r="EB1458" s="11"/>
      <c r="EC1458" s="11"/>
      <c r="ED1458" s="11"/>
      <c r="EE1458" s="11"/>
      <c r="EF1458" s="11"/>
      <c r="EG1458" s="11"/>
      <c r="EH1458" s="11"/>
      <c r="EI1458" s="11"/>
      <c r="EJ1458" s="11"/>
      <c r="EK1458" s="11"/>
      <c r="EL1458" s="11"/>
      <c r="EM1458" s="11"/>
      <c r="EN1458" s="11"/>
      <c r="EO1458" s="11"/>
      <c r="EP1458" s="11"/>
      <c r="EQ1458" s="11"/>
      <c r="ER1458" s="11"/>
      <c r="ES1458" s="11"/>
      <c r="ET1458" s="11"/>
      <c r="EU1458" s="11"/>
      <c r="EV1458" s="11"/>
      <c r="EW1458" s="11"/>
      <c r="EX1458" s="11"/>
      <c r="EY1458" s="11"/>
      <c r="EZ1458" s="11"/>
      <c r="FA1458" s="11"/>
      <c r="FB1458" s="11"/>
      <c r="FC1458" s="11"/>
      <c r="FD1458" s="11"/>
      <c r="FE1458" s="11"/>
      <c r="FF1458" s="11"/>
      <c r="FG1458" s="11"/>
      <c r="FH1458" s="11"/>
      <c r="FI1458" s="11"/>
      <c r="FJ1458" s="11"/>
      <c r="FK1458" s="11"/>
      <c r="FL1458" s="11"/>
      <c r="FM1458" s="11"/>
      <c r="FN1458" s="11"/>
      <c r="FO1458" s="11"/>
      <c r="FP1458" s="11"/>
      <c r="FQ1458" s="11"/>
      <c r="FR1458" s="11"/>
      <c r="FS1458" s="11"/>
      <c r="FT1458" s="11"/>
      <c r="FU1458" s="11"/>
      <c r="FV1458" s="11"/>
      <c r="FW1458" s="11"/>
      <c r="FX1458" s="11"/>
      <c r="FY1458" s="11"/>
      <c r="FZ1458" s="11"/>
      <c r="GA1458" s="11"/>
      <c r="GB1458" s="11"/>
      <c r="GC1458" s="11"/>
      <c r="GD1458" s="11"/>
      <c r="GE1458" s="11"/>
      <c r="GF1458" s="11"/>
      <c r="GG1458" s="11"/>
      <c r="GH1458" s="11"/>
      <c r="GI1458" s="11"/>
      <c r="GJ1458" s="11"/>
      <c r="GK1458" s="11"/>
      <c r="GL1458" s="11"/>
      <c r="GM1458" s="11"/>
      <c r="GN1458" s="11"/>
      <c r="GO1458" s="11"/>
      <c r="GP1458" s="11"/>
      <c r="GQ1458" s="11"/>
      <c r="GR1458" s="11"/>
      <c r="GS1458" s="11"/>
      <c r="GT1458" s="11"/>
      <c r="GU1458" s="11"/>
      <c r="GV1458" s="11"/>
      <c r="GW1458" s="11"/>
    </row>
    <row r="1459" spans="1:205" s="4" customFormat="1" ht="18" customHeight="1" x14ac:dyDescent="0.2">
      <c r="A1459" s="60" t="s">
        <v>323</v>
      </c>
      <c r="B1459" s="59">
        <v>43445</v>
      </c>
      <c r="C1459" s="53" t="s">
        <v>222</v>
      </c>
      <c r="D1459" s="54" t="s">
        <v>352</v>
      </c>
      <c r="E1459" s="54" t="s">
        <v>352</v>
      </c>
      <c r="F1459" s="54" t="s">
        <v>352</v>
      </c>
      <c r="G1459" s="54" t="s">
        <v>352</v>
      </c>
      <c r="H1459" s="54" t="s">
        <v>352</v>
      </c>
      <c r="I1459" s="54" t="s">
        <v>352</v>
      </c>
      <c r="J1459" s="54" t="s">
        <v>352</v>
      </c>
      <c r="K1459" s="54" t="s">
        <v>352</v>
      </c>
      <c r="L1459" s="54" t="s">
        <v>352</v>
      </c>
      <c r="M1459" s="54" t="s">
        <v>352</v>
      </c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1"/>
      <c r="BN1459" s="11"/>
      <c r="BO1459" s="11"/>
      <c r="BP1459" s="11"/>
      <c r="BQ1459" s="11"/>
      <c r="BR1459" s="11"/>
      <c r="BS1459" s="11"/>
      <c r="BT1459" s="11"/>
      <c r="BU1459" s="11"/>
      <c r="BV1459" s="11"/>
      <c r="BW1459" s="11"/>
      <c r="BX1459" s="11"/>
      <c r="BY1459" s="11"/>
      <c r="BZ1459" s="11"/>
      <c r="CA1459" s="11"/>
      <c r="CB1459" s="11"/>
      <c r="CC1459" s="11"/>
      <c r="CD1459" s="11"/>
      <c r="CE1459" s="11"/>
      <c r="CF1459" s="11"/>
      <c r="CG1459" s="11"/>
      <c r="CH1459" s="11"/>
      <c r="CI1459" s="11"/>
      <c r="CJ1459" s="11"/>
      <c r="CK1459" s="11"/>
      <c r="CL1459" s="11"/>
      <c r="CM1459" s="11"/>
      <c r="CN1459" s="11"/>
      <c r="CO1459" s="11"/>
      <c r="CP1459" s="11"/>
      <c r="CQ1459" s="11"/>
      <c r="CR1459" s="11"/>
      <c r="CS1459" s="11"/>
      <c r="CT1459" s="11"/>
      <c r="CU1459" s="11"/>
      <c r="CV1459" s="11"/>
      <c r="CW1459" s="11"/>
      <c r="CX1459" s="11"/>
      <c r="CY1459" s="11"/>
      <c r="CZ1459" s="11"/>
      <c r="DA1459" s="11"/>
      <c r="DB1459" s="11"/>
      <c r="DC1459" s="11"/>
      <c r="DD1459" s="11"/>
      <c r="DE1459" s="11"/>
      <c r="DF1459" s="11"/>
      <c r="DG1459" s="11"/>
      <c r="DH1459" s="11"/>
      <c r="DI1459" s="11"/>
      <c r="DJ1459" s="11"/>
      <c r="DK1459" s="11"/>
      <c r="DL1459" s="11"/>
      <c r="DM1459" s="11"/>
      <c r="DN1459" s="11"/>
      <c r="DO1459" s="11"/>
      <c r="DP1459" s="11"/>
      <c r="DQ1459" s="11"/>
      <c r="DR1459" s="11"/>
      <c r="DS1459" s="11"/>
      <c r="DT1459" s="11"/>
      <c r="DU1459" s="11"/>
      <c r="DV1459" s="11"/>
      <c r="DW1459" s="11"/>
      <c r="DX1459" s="11"/>
      <c r="DY1459" s="11"/>
      <c r="DZ1459" s="11"/>
      <c r="EA1459" s="11"/>
      <c r="EB1459" s="11"/>
      <c r="EC1459" s="11"/>
      <c r="ED1459" s="11"/>
      <c r="EE1459" s="11"/>
      <c r="EF1459" s="11"/>
      <c r="EG1459" s="11"/>
      <c r="EH1459" s="11"/>
      <c r="EI1459" s="11"/>
      <c r="EJ1459" s="11"/>
      <c r="EK1459" s="11"/>
      <c r="EL1459" s="11"/>
      <c r="EM1459" s="11"/>
      <c r="EN1459" s="11"/>
      <c r="EO1459" s="11"/>
      <c r="EP1459" s="11"/>
      <c r="EQ1459" s="11"/>
      <c r="ER1459" s="11"/>
      <c r="ES1459" s="11"/>
      <c r="ET1459" s="11"/>
      <c r="EU1459" s="11"/>
      <c r="EV1459" s="11"/>
      <c r="EW1459" s="11"/>
      <c r="EX1459" s="11"/>
      <c r="EY1459" s="11"/>
      <c r="EZ1459" s="11"/>
      <c r="FA1459" s="11"/>
      <c r="FB1459" s="11"/>
      <c r="FC1459" s="11"/>
      <c r="FD1459" s="11"/>
      <c r="FE1459" s="11"/>
      <c r="FF1459" s="11"/>
      <c r="FG1459" s="11"/>
      <c r="FH1459" s="11"/>
      <c r="FI1459" s="11"/>
      <c r="FJ1459" s="11"/>
      <c r="FK1459" s="11"/>
      <c r="FL1459" s="11"/>
      <c r="FM1459" s="11"/>
      <c r="FN1459" s="11"/>
      <c r="FO1459" s="11"/>
      <c r="FP1459" s="11"/>
      <c r="FQ1459" s="11"/>
      <c r="FR1459" s="11"/>
      <c r="FS1459" s="11"/>
      <c r="FT1459" s="11"/>
      <c r="FU1459" s="11"/>
      <c r="FV1459" s="11"/>
      <c r="FW1459" s="11"/>
      <c r="FX1459" s="11"/>
      <c r="FY1459" s="11"/>
      <c r="FZ1459" s="11"/>
      <c r="GA1459" s="11"/>
      <c r="GB1459" s="11"/>
      <c r="GC1459" s="11"/>
      <c r="GD1459" s="11"/>
      <c r="GE1459" s="11"/>
      <c r="GF1459" s="11"/>
      <c r="GG1459" s="11"/>
      <c r="GH1459" s="11"/>
      <c r="GI1459" s="11"/>
      <c r="GJ1459" s="11"/>
      <c r="GK1459" s="11"/>
      <c r="GL1459" s="11"/>
      <c r="GM1459" s="11"/>
      <c r="GN1459" s="11"/>
      <c r="GO1459" s="11"/>
      <c r="GP1459" s="11"/>
      <c r="GQ1459" s="11"/>
      <c r="GR1459" s="11"/>
      <c r="GS1459" s="11"/>
      <c r="GT1459" s="11"/>
      <c r="GU1459" s="11"/>
      <c r="GV1459" s="11"/>
      <c r="GW1459" s="11"/>
    </row>
    <row r="1460" spans="1:205" s="4" customFormat="1" ht="18" customHeight="1" x14ac:dyDescent="0.2">
      <c r="A1460" s="60" t="s">
        <v>323</v>
      </c>
      <c r="B1460" s="59">
        <v>43627</v>
      </c>
      <c r="C1460" s="53" t="s">
        <v>602</v>
      </c>
      <c r="D1460" s="54" t="s">
        <v>352</v>
      </c>
      <c r="E1460" s="54" t="s">
        <v>352</v>
      </c>
      <c r="F1460" s="54" t="s">
        <v>352</v>
      </c>
      <c r="G1460" s="54" t="s">
        <v>352</v>
      </c>
      <c r="H1460" s="54" t="s">
        <v>352</v>
      </c>
      <c r="I1460" s="54" t="s">
        <v>352</v>
      </c>
      <c r="J1460" s="54" t="s">
        <v>352</v>
      </c>
      <c r="K1460" s="54" t="s">
        <v>352</v>
      </c>
      <c r="L1460" s="54" t="s">
        <v>352</v>
      </c>
      <c r="M1460" s="54" t="s">
        <v>352</v>
      </c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  <c r="BH1460" s="11"/>
      <c r="BI1460" s="11"/>
      <c r="BJ1460" s="11"/>
      <c r="BK1460" s="11"/>
      <c r="BL1460" s="11"/>
      <c r="BM1460" s="11"/>
      <c r="BN1460" s="11"/>
      <c r="BO1460" s="11"/>
      <c r="BP1460" s="11"/>
      <c r="BQ1460" s="11"/>
      <c r="BR1460" s="11"/>
      <c r="BS1460" s="11"/>
      <c r="BT1460" s="11"/>
      <c r="BU1460" s="11"/>
      <c r="BV1460" s="11"/>
      <c r="BW1460" s="11"/>
      <c r="BX1460" s="11"/>
      <c r="BY1460" s="11"/>
      <c r="BZ1460" s="11"/>
      <c r="CA1460" s="11"/>
      <c r="CB1460" s="11"/>
      <c r="CC1460" s="11"/>
      <c r="CD1460" s="11"/>
      <c r="CE1460" s="11"/>
      <c r="CF1460" s="11"/>
      <c r="CG1460" s="11"/>
      <c r="CH1460" s="11"/>
      <c r="CI1460" s="11"/>
      <c r="CJ1460" s="11"/>
      <c r="CK1460" s="11"/>
      <c r="CL1460" s="11"/>
      <c r="CM1460" s="11"/>
      <c r="CN1460" s="11"/>
      <c r="CO1460" s="11"/>
      <c r="CP1460" s="11"/>
      <c r="CQ1460" s="11"/>
      <c r="CR1460" s="11"/>
      <c r="CS1460" s="11"/>
      <c r="CT1460" s="11"/>
      <c r="CU1460" s="11"/>
      <c r="CV1460" s="11"/>
      <c r="CW1460" s="11"/>
      <c r="CX1460" s="11"/>
      <c r="CY1460" s="11"/>
      <c r="CZ1460" s="11"/>
      <c r="DA1460" s="11"/>
      <c r="DB1460" s="11"/>
      <c r="DC1460" s="11"/>
      <c r="DD1460" s="11"/>
      <c r="DE1460" s="11"/>
      <c r="DF1460" s="11"/>
      <c r="DG1460" s="11"/>
      <c r="DH1460" s="11"/>
      <c r="DI1460" s="11"/>
      <c r="DJ1460" s="11"/>
      <c r="DK1460" s="11"/>
      <c r="DL1460" s="11"/>
      <c r="DM1460" s="11"/>
      <c r="DN1460" s="11"/>
      <c r="DO1460" s="11"/>
      <c r="DP1460" s="11"/>
      <c r="DQ1460" s="11"/>
      <c r="DR1460" s="11"/>
      <c r="DS1460" s="11"/>
      <c r="DT1460" s="11"/>
      <c r="DU1460" s="11"/>
      <c r="DV1460" s="11"/>
      <c r="DW1460" s="11"/>
      <c r="DX1460" s="11"/>
      <c r="DY1460" s="11"/>
      <c r="DZ1460" s="11"/>
      <c r="EA1460" s="11"/>
      <c r="EB1460" s="11"/>
      <c r="EC1460" s="11"/>
      <c r="ED1460" s="11"/>
      <c r="EE1460" s="11"/>
      <c r="EF1460" s="11"/>
      <c r="EG1460" s="11"/>
      <c r="EH1460" s="11"/>
      <c r="EI1460" s="11"/>
      <c r="EJ1460" s="11"/>
      <c r="EK1460" s="11"/>
      <c r="EL1460" s="11"/>
      <c r="EM1460" s="11"/>
      <c r="EN1460" s="11"/>
      <c r="EO1460" s="11"/>
      <c r="EP1460" s="11"/>
      <c r="EQ1460" s="11"/>
      <c r="ER1460" s="11"/>
      <c r="ES1460" s="11"/>
      <c r="ET1460" s="11"/>
      <c r="EU1460" s="11"/>
      <c r="EV1460" s="11"/>
      <c r="EW1460" s="11"/>
      <c r="EX1460" s="11"/>
      <c r="EY1460" s="11"/>
      <c r="EZ1460" s="11"/>
      <c r="FA1460" s="11"/>
      <c r="FB1460" s="11"/>
      <c r="FC1460" s="11"/>
      <c r="FD1460" s="11"/>
      <c r="FE1460" s="11"/>
      <c r="FF1460" s="11"/>
      <c r="FG1460" s="11"/>
      <c r="FH1460" s="11"/>
      <c r="FI1460" s="11"/>
      <c r="FJ1460" s="11"/>
      <c r="FK1460" s="11"/>
      <c r="FL1460" s="11"/>
      <c r="FM1460" s="11"/>
      <c r="FN1460" s="11"/>
      <c r="FO1460" s="11"/>
      <c r="FP1460" s="11"/>
      <c r="FQ1460" s="11"/>
      <c r="FR1460" s="11"/>
      <c r="FS1460" s="11"/>
      <c r="FT1460" s="11"/>
      <c r="FU1460" s="11"/>
      <c r="FV1460" s="11"/>
      <c r="FW1460" s="11"/>
      <c r="FX1460" s="11"/>
      <c r="FY1460" s="11"/>
      <c r="FZ1460" s="11"/>
      <c r="GA1460" s="11"/>
      <c r="GB1460" s="11"/>
      <c r="GC1460" s="11"/>
      <c r="GD1460" s="11"/>
      <c r="GE1460" s="11"/>
      <c r="GF1460" s="11"/>
      <c r="GG1460" s="11"/>
      <c r="GH1460" s="11"/>
      <c r="GI1460" s="11"/>
      <c r="GJ1460" s="11"/>
      <c r="GK1460" s="11"/>
      <c r="GL1460" s="11"/>
      <c r="GM1460" s="11"/>
      <c r="GN1460" s="11"/>
      <c r="GO1460" s="11"/>
      <c r="GP1460" s="11"/>
      <c r="GQ1460" s="11"/>
      <c r="GR1460" s="11"/>
      <c r="GS1460" s="11"/>
      <c r="GT1460" s="11"/>
      <c r="GU1460" s="11"/>
      <c r="GV1460" s="11"/>
      <c r="GW1460" s="11"/>
    </row>
    <row r="1461" spans="1:205" s="4" customFormat="1" ht="18" customHeight="1" x14ac:dyDescent="0.2">
      <c r="A1461" s="60" t="s">
        <v>323</v>
      </c>
      <c r="B1461" s="59">
        <v>43837</v>
      </c>
      <c r="C1461" s="53" t="s">
        <v>610</v>
      </c>
      <c r="D1461" s="54" t="s">
        <v>352</v>
      </c>
      <c r="E1461" s="54" t="s">
        <v>352</v>
      </c>
      <c r="F1461" s="54" t="s">
        <v>352</v>
      </c>
      <c r="G1461" s="54" t="s">
        <v>352</v>
      </c>
      <c r="H1461" s="54" t="s">
        <v>352</v>
      </c>
      <c r="I1461" s="54" t="s">
        <v>352</v>
      </c>
      <c r="J1461" s="54" t="s">
        <v>352</v>
      </c>
      <c r="K1461" s="54" t="s">
        <v>352</v>
      </c>
      <c r="L1461" s="54" t="s">
        <v>352</v>
      </c>
      <c r="M1461" s="54" t="s">
        <v>352</v>
      </c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  <c r="BK1461" s="11"/>
      <c r="BL1461" s="11"/>
      <c r="BM1461" s="11"/>
      <c r="BN1461" s="11"/>
      <c r="BO1461" s="11"/>
      <c r="BP1461" s="11"/>
      <c r="BQ1461" s="11"/>
      <c r="BR1461" s="11"/>
      <c r="BS1461" s="11"/>
      <c r="BT1461" s="11"/>
      <c r="BU1461" s="11"/>
      <c r="BV1461" s="11"/>
      <c r="BW1461" s="11"/>
      <c r="BX1461" s="11"/>
      <c r="BY1461" s="11"/>
      <c r="BZ1461" s="11"/>
      <c r="CA1461" s="11"/>
      <c r="CB1461" s="11"/>
      <c r="CC1461" s="11"/>
      <c r="CD1461" s="11"/>
      <c r="CE1461" s="11"/>
      <c r="CF1461" s="11"/>
      <c r="CG1461" s="11"/>
      <c r="CH1461" s="11"/>
      <c r="CI1461" s="11"/>
      <c r="CJ1461" s="11"/>
      <c r="CK1461" s="11"/>
      <c r="CL1461" s="11"/>
      <c r="CM1461" s="11"/>
      <c r="CN1461" s="11"/>
      <c r="CO1461" s="11"/>
      <c r="CP1461" s="11"/>
      <c r="CQ1461" s="11"/>
      <c r="CR1461" s="11"/>
      <c r="CS1461" s="11"/>
      <c r="CT1461" s="11"/>
      <c r="CU1461" s="11"/>
      <c r="CV1461" s="11"/>
      <c r="CW1461" s="11"/>
      <c r="CX1461" s="11"/>
      <c r="CY1461" s="11"/>
      <c r="CZ1461" s="11"/>
      <c r="DA1461" s="11"/>
      <c r="DB1461" s="11"/>
      <c r="DC1461" s="11"/>
      <c r="DD1461" s="11"/>
      <c r="DE1461" s="11"/>
      <c r="DF1461" s="11"/>
      <c r="DG1461" s="11"/>
      <c r="DH1461" s="11"/>
      <c r="DI1461" s="11"/>
      <c r="DJ1461" s="11"/>
      <c r="DK1461" s="11"/>
      <c r="DL1461" s="11"/>
      <c r="DM1461" s="11"/>
      <c r="DN1461" s="11"/>
      <c r="DO1461" s="11"/>
      <c r="DP1461" s="11"/>
      <c r="DQ1461" s="11"/>
      <c r="DR1461" s="11"/>
      <c r="DS1461" s="11"/>
      <c r="DT1461" s="11"/>
      <c r="DU1461" s="11"/>
      <c r="DV1461" s="11"/>
      <c r="DW1461" s="11"/>
      <c r="DX1461" s="11"/>
      <c r="DY1461" s="11"/>
      <c r="DZ1461" s="11"/>
      <c r="EA1461" s="11"/>
      <c r="EB1461" s="11"/>
      <c r="EC1461" s="11"/>
      <c r="ED1461" s="11"/>
      <c r="EE1461" s="11"/>
      <c r="EF1461" s="11"/>
      <c r="EG1461" s="11"/>
      <c r="EH1461" s="11"/>
      <c r="EI1461" s="11"/>
      <c r="EJ1461" s="11"/>
      <c r="EK1461" s="11"/>
      <c r="EL1461" s="11"/>
      <c r="EM1461" s="11"/>
      <c r="EN1461" s="11"/>
      <c r="EO1461" s="11"/>
      <c r="EP1461" s="11"/>
      <c r="EQ1461" s="11"/>
      <c r="ER1461" s="11"/>
      <c r="ES1461" s="11"/>
      <c r="ET1461" s="11"/>
      <c r="EU1461" s="11"/>
      <c r="EV1461" s="11"/>
      <c r="EW1461" s="11"/>
      <c r="EX1461" s="11"/>
      <c r="EY1461" s="11"/>
      <c r="EZ1461" s="11"/>
      <c r="FA1461" s="11"/>
      <c r="FB1461" s="11"/>
      <c r="FC1461" s="11"/>
      <c r="FD1461" s="11"/>
      <c r="FE1461" s="11"/>
      <c r="FF1461" s="11"/>
      <c r="FG1461" s="11"/>
      <c r="FH1461" s="11"/>
      <c r="FI1461" s="11"/>
      <c r="FJ1461" s="11"/>
      <c r="FK1461" s="11"/>
      <c r="FL1461" s="11"/>
      <c r="FM1461" s="11"/>
      <c r="FN1461" s="11"/>
      <c r="FO1461" s="11"/>
      <c r="FP1461" s="11"/>
      <c r="FQ1461" s="11"/>
      <c r="FR1461" s="11"/>
      <c r="FS1461" s="11"/>
      <c r="FT1461" s="11"/>
      <c r="FU1461" s="11"/>
      <c r="FV1461" s="11"/>
      <c r="FW1461" s="11"/>
      <c r="FX1461" s="11"/>
      <c r="FY1461" s="11"/>
      <c r="FZ1461" s="11"/>
      <c r="GA1461" s="11"/>
      <c r="GB1461" s="11"/>
      <c r="GC1461" s="11"/>
      <c r="GD1461" s="11"/>
      <c r="GE1461" s="11"/>
      <c r="GF1461" s="11"/>
      <c r="GG1461" s="11"/>
      <c r="GH1461" s="11"/>
      <c r="GI1461" s="11"/>
      <c r="GJ1461" s="11"/>
      <c r="GK1461" s="11"/>
      <c r="GL1461" s="11"/>
      <c r="GM1461" s="11"/>
      <c r="GN1461" s="11"/>
      <c r="GO1461" s="11"/>
      <c r="GP1461" s="11"/>
      <c r="GQ1461" s="11"/>
      <c r="GR1461" s="11"/>
      <c r="GS1461" s="11"/>
      <c r="GT1461" s="11"/>
      <c r="GU1461" s="11"/>
      <c r="GV1461" s="11"/>
      <c r="GW1461" s="11"/>
    </row>
    <row r="1462" spans="1:205" s="4" customFormat="1" ht="18" customHeight="1" x14ac:dyDescent="0.2">
      <c r="A1462" s="60" t="s">
        <v>323</v>
      </c>
      <c r="B1462" s="59">
        <v>44018</v>
      </c>
      <c r="C1462" s="53" t="s">
        <v>628</v>
      </c>
      <c r="D1462" s="54" t="s">
        <v>352</v>
      </c>
      <c r="E1462" s="54" t="s">
        <v>352</v>
      </c>
      <c r="F1462" s="54" t="s">
        <v>352</v>
      </c>
      <c r="G1462" s="54" t="s">
        <v>352</v>
      </c>
      <c r="H1462" s="54" t="s">
        <v>352</v>
      </c>
      <c r="I1462" s="54" t="s">
        <v>352</v>
      </c>
      <c r="J1462" s="54" t="s">
        <v>352</v>
      </c>
      <c r="K1462" s="54" t="s">
        <v>352</v>
      </c>
      <c r="L1462" s="54" t="s">
        <v>352</v>
      </c>
      <c r="M1462" s="54" t="s">
        <v>352</v>
      </c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  <c r="BJ1462" s="11"/>
      <c r="BK1462" s="11"/>
      <c r="BL1462" s="11"/>
      <c r="BM1462" s="11"/>
      <c r="BN1462" s="11"/>
      <c r="BO1462" s="11"/>
      <c r="BP1462" s="11"/>
      <c r="BQ1462" s="11"/>
      <c r="BR1462" s="11"/>
      <c r="BS1462" s="11"/>
      <c r="BT1462" s="11"/>
      <c r="BU1462" s="11"/>
      <c r="BV1462" s="11"/>
      <c r="BW1462" s="11"/>
      <c r="BX1462" s="11"/>
      <c r="BY1462" s="11"/>
      <c r="BZ1462" s="11"/>
      <c r="CA1462" s="11"/>
      <c r="CB1462" s="11"/>
      <c r="CC1462" s="11"/>
      <c r="CD1462" s="11"/>
      <c r="CE1462" s="11"/>
      <c r="CF1462" s="11"/>
      <c r="CG1462" s="11"/>
      <c r="CH1462" s="11"/>
      <c r="CI1462" s="11"/>
      <c r="CJ1462" s="11"/>
      <c r="CK1462" s="11"/>
      <c r="CL1462" s="11"/>
      <c r="CM1462" s="11"/>
      <c r="CN1462" s="11"/>
      <c r="CO1462" s="11"/>
      <c r="CP1462" s="11"/>
      <c r="CQ1462" s="11"/>
      <c r="CR1462" s="11"/>
      <c r="CS1462" s="11"/>
      <c r="CT1462" s="11"/>
      <c r="CU1462" s="11"/>
      <c r="CV1462" s="11"/>
      <c r="CW1462" s="11"/>
      <c r="CX1462" s="11"/>
      <c r="CY1462" s="11"/>
      <c r="CZ1462" s="11"/>
      <c r="DA1462" s="11"/>
      <c r="DB1462" s="11"/>
      <c r="DC1462" s="11"/>
      <c r="DD1462" s="11"/>
      <c r="DE1462" s="11"/>
      <c r="DF1462" s="11"/>
      <c r="DG1462" s="11"/>
      <c r="DH1462" s="11"/>
      <c r="DI1462" s="11"/>
      <c r="DJ1462" s="11"/>
      <c r="DK1462" s="11"/>
      <c r="DL1462" s="11"/>
      <c r="DM1462" s="11"/>
      <c r="DN1462" s="11"/>
      <c r="DO1462" s="11"/>
      <c r="DP1462" s="11"/>
      <c r="DQ1462" s="11"/>
      <c r="DR1462" s="11"/>
      <c r="DS1462" s="11"/>
      <c r="DT1462" s="11"/>
      <c r="DU1462" s="11"/>
      <c r="DV1462" s="11"/>
      <c r="DW1462" s="11"/>
      <c r="DX1462" s="11"/>
      <c r="DY1462" s="11"/>
      <c r="DZ1462" s="11"/>
      <c r="EA1462" s="11"/>
      <c r="EB1462" s="11"/>
      <c r="EC1462" s="11"/>
      <c r="ED1462" s="11"/>
      <c r="EE1462" s="11"/>
      <c r="EF1462" s="11"/>
      <c r="EG1462" s="11"/>
      <c r="EH1462" s="11"/>
      <c r="EI1462" s="11"/>
      <c r="EJ1462" s="11"/>
      <c r="EK1462" s="11"/>
      <c r="EL1462" s="11"/>
      <c r="EM1462" s="11"/>
      <c r="EN1462" s="11"/>
      <c r="EO1462" s="11"/>
      <c r="EP1462" s="11"/>
      <c r="EQ1462" s="11"/>
      <c r="ER1462" s="11"/>
      <c r="ES1462" s="11"/>
      <c r="ET1462" s="11"/>
      <c r="EU1462" s="11"/>
      <c r="EV1462" s="11"/>
      <c r="EW1462" s="11"/>
      <c r="EX1462" s="11"/>
      <c r="EY1462" s="11"/>
      <c r="EZ1462" s="11"/>
      <c r="FA1462" s="11"/>
      <c r="FB1462" s="11"/>
      <c r="FC1462" s="11"/>
      <c r="FD1462" s="11"/>
      <c r="FE1462" s="11"/>
      <c r="FF1462" s="11"/>
      <c r="FG1462" s="11"/>
      <c r="FH1462" s="11"/>
      <c r="FI1462" s="11"/>
      <c r="FJ1462" s="11"/>
      <c r="FK1462" s="11"/>
      <c r="FL1462" s="11"/>
      <c r="FM1462" s="11"/>
      <c r="FN1462" s="11"/>
      <c r="FO1462" s="11"/>
      <c r="FP1462" s="11"/>
      <c r="FQ1462" s="11"/>
      <c r="FR1462" s="11"/>
      <c r="FS1462" s="11"/>
      <c r="FT1462" s="11"/>
      <c r="FU1462" s="11"/>
      <c r="FV1462" s="11"/>
      <c r="FW1462" s="11"/>
      <c r="FX1462" s="11"/>
      <c r="FY1462" s="11"/>
      <c r="FZ1462" s="11"/>
      <c r="GA1462" s="11"/>
      <c r="GB1462" s="11"/>
      <c r="GC1462" s="11"/>
      <c r="GD1462" s="11"/>
      <c r="GE1462" s="11"/>
      <c r="GF1462" s="11"/>
      <c r="GG1462" s="11"/>
      <c r="GH1462" s="11"/>
      <c r="GI1462" s="11"/>
      <c r="GJ1462" s="11"/>
      <c r="GK1462" s="11"/>
      <c r="GL1462" s="11"/>
      <c r="GM1462" s="11"/>
      <c r="GN1462" s="11"/>
      <c r="GO1462" s="11"/>
      <c r="GP1462" s="11"/>
      <c r="GQ1462" s="11"/>
      <c r="GR1462" s="11"/>
      <c r="GS1462" s="11"/>
      <c r="GT1462" s="11"/>
      <c r="GU1462" s="11"/>
      <c r="GV1462" s="11"/>
      <c r="GW1462" s="11"/>
    </row>
    <row r="1463" spans="1:205" s="4" customFormat="1" ht="18" customHeight="1" x14ac:dyDescent="0.2">
      <c r="A1463" s="60" t="s">
        <v>323</v>
      </c>
      <c r="B1463" s="59">
        <v>44221</v>
      </c>
      <c r="C1463" s="53" t="s">
        <v>650</v>
      </c>
      <c r="D1463" s="54" t="s">
        <v>352</v>
      </c>
      <c r="E1463" s="54" t="s">
        <v>352</v>
      </c>
      <c r="F1463" s="54" t="s">
        <v>352</v>
      </c>
      <c r="G1463" s="54" t="s">
        <v>352</v>
      </c>
      <c r="H1463" s="54" t="s">
        <v>352</v>
      </c>
      <c r="I1463" s="54" t="s">
        <v>352</v>
      </c>
      <c r="J1463" s="54" t="s">
        <v>352</v>
      </c>
      <c r="K1463" s="54" t="s">
        <v>352</v>
      </c>
      <c r="L1463" s="54" t="s">
        <v>352</v>
      </c>
      <c r="M1463" s="54" t="s">
        <v>352</v>
      </c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  <c r="BJ1463" s="11"/>
      <c r="BK1463" s="11"/>
      <c r="BL1463" s="11"/>
      <c r="BM1463" s="11"/>
      <c r="BN1463" s="11"/>
      <c r="BO1463" s="11"/>
      <c r="BP1463" s="11"/>
      <c r="BQ1463" s="11"/>
      <c r="BR1463" s="11"/>
      <c r="BS1463" s="11"/>
      <c r="BT1463" s="11"/>
      <c r="BU1463" s="11"/>
      <c r="BV1463" s="11"/>
      <c r="BW1463" s="11"/>
      <c r="BX1463" s="11"/>
      <c r="BY1463" s="11"/>
      <c r="BZ1463" s="11"/>
      <c r="CA1463" s="11"/>
      <c r="CB1463" s="11"/>
      <c r="CC1463" s="11"/>
      <c r="CD1463" s="11"/>
      <c r="CE1463" s="11"/>
      <c r="CF1463" s="11"/>
      <c r="CG1463" s="11"/>
      <c r="CH1463" s="11"/>
      <c r="CI1463" s="11"/>
      <c r="CJ1463" s="11"/>
      <c r="CK1463" s="11"/>
      <c r="CL1463" s="11"/>
      <c r="CM1463" s="11"/>
      <c r="CN1463" s="11"/>
      <c r="CO1463" s="11"/>
      <c r="CP1463" s="11"/>
      <c r="CQ1463" s="11"/>
      <c r="CR1463" s="11"/>
      <c r="CS1463" s="11"/>
      <c r="CT1463" s="11"/>
      <c r="CU1463" s="11"/>
      <c r="CV1463" s="11"/>
      <c r="CW1463" s="11"/>
      <c r="CX1463" s="11"/>
      <c r="CY1463" s="11"/>
      <c r="CZ1463" s="11"/>
      <c r="DA1463" s="11"/>
      <c r="DB1463" s="11"/>
      <c r="DC1463" s="11"/>
      <c r="DD1463" s="11"/>
      <c r="DE1463" s="11"/>
      <c r="DF1463" s="11"/>
      <c r="DG1463" s="11"/>
      <c r="DH1463" s="11"/>
      <c r="DI1463" s="11"/>
      <c r="DJ1463" s="11"/>
      <c r="DK1463" s="11"/>
      <c r="DL1463" s="11"/>
      <c r="DM1463" s="11"/>
      <c r="DN1463" s="11"/>
      <c r="DO1463" s="11"/>
      <c r="DP1463" s="11"/>
      <c r="DQ1463" s="11"/>
      <c r="DR1463" s="11"/>
      <c r="DS1463" s="11"/>
      <c r="DT1463" s="11"/>
      <c r="DU1463" s="11"/>
      <c r="DV1463" s="11"/>
      <c r="DW1463" s="11"/>
      <c r="DX1463" s="11"/>
      <c r="DY1463" s="11"/>
      <c r="DZ1463" s="11"/>
      <c r="EA1463" s="11"/>
      <c r="EB1463" s="11"/>
      <c r="EC1463" s="11"/>
      <c r="ED1463" s="11"/>
      <c r="EE1463" s="11"/>
      <c r="EF1463" s="11"/>
      <c r="EG1463" s="11"/>
      <c r="EH1463" s="11"/>
      <c r="EI1463" s="11"/>
      <c r="EJ1463" s="11"/>
      <c r="EK1463" s="11"/>
      <c r="EL1463" s="11"/>
      <c r="EM1463" s="11"/>
      <c r="EN1463" s="11"/>
      <c r="EO1463" s="11"/>
      <c r="EP1463" s="11"/>
      <c r="EQ1463" s="11"/>
      <c r="ER1463" s="11"/>
      <c r="ES1463" s="11"/>
      <c r="ET1463" s="11"/>
      <c r="EU1463" s="11"/>
      <c r="EV1463" s="11"/>
      <c r="EW1463" s="11"/>
      <c r="EX1463" s="11"/>
      <c r="EY1463" s="11"/>
      <c r="EZ1463" s="11"/>
      <c r="FA1463" s="11"/>
      <c r="FB1463" s="11"/>
      <c r="FC1463" s="11"/>
      <c r="FD1463" s="11"/>
      <c r="FE1463" s="11"/>
      <c r="FF1463" s="11"/>
      <c r="FG1463" s="11"/>
      <c r="FH1463" s="11"/>
      <c r="FI1463" s="11"/>
      <c r="FJ1463" s="11"/>
      <c r="FK1463" s="11"/>
      <c r="FL1463" s="11"/>
      <c r="FM1463" s="11"/>
      <c r="FN1463" s="11"/>
      <c r="FO1463" s="11"/>
      <c r="FP1463" s="11"/>
      <c r="FQ1463" s="11"/>
      <c r="FR1463" s="11"/>
      <c r="FS1463" s="11"/>
      <c r="FT1463" s="11"/>
      <c r="FU1463" s="11"/>
      <c r="FV1463" s="11"/>
      <c r="FW1463" s="11"/>
      <c r="FX1463" s="11"/>
      <c r="FY1463" s="11"/>
      <c r="FZ1463" s="11"/>
      <c r="GA1463" s="11"/>
      <c r="GB1463" s="11"/>
      <c r="GC1463" s="11"/>
      <c r="GD1463" s="11"/>
      <c r="GE1463" s="11"/>
      <c r="GF1463" s="11"/>
      <c r="GG1463" s="11"/>
      <c r="GH1463" s="11"/>
      <c r="GI1463" s="11"/>
      <c r="GJ1463" s="11"/>
      <c r="GK1463" s="11"/>
      <c r="GL1463" s="11"/>
      <c r="GM1463" s="11"/>
      <c r="GN1463" s="11"/>
      <c r="GO1463" s="11"/>
      <c r="GP1463" s="11"/>
      <c r="GQ1463" s="11"/>
      <c r="GR1463" s="11"/>
      <c r="GS1463" s="11"/>
      <c r="GT1463" s="11"/>
      <c r="GU1463" s="11"/>
      <c r="GV1463" s="11"/>
      <c r="GW1463" s="11"/>
    </row>
    <row r="1464" spans="1:205" s="4" customFormat="1" ht="18" customHeight="1" x14ac:dyDescent="0.2">
      <c r="A1464" s="50" t="s">
        <v>12</v>
      </c>
      <c r="B1464" s="49">
        <v>40044</v>
      </c>
      <c r="C1464" s="39" t="s">
        <v>351</v>
      </c>
      <c r="D1464" s="31" t="s">
        <v>19</v>
      </c>
      <c r="E1464" s="18" t="s">
        <v>19</v>
      </c>
      <c r="F1464" s="18">
        <v>1.5E-3</v>
      </c>
      <c r="G1464" s="18" t="s">
        <v>52</v>
      </c>
      <c r="H1464" s="18">
        <v>1.5E-3</v>
      </c>
      <c r="I1464" s="18" t="s">
        <v>21</v>
      </c>
      <c r="J1464" s="20" t="s">
        <v>38</v>
      </c>
      <c r="K1464" s="19" t="s">
        <v>39</v>
      </c>
      <c r="L1464" s="19" t="s">
        <v>34</v>
      </c>
      <c r="M1464" s="20" t="s">
        <v>34</v>
      </c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  <c r="BH1464" s="11"/>
      <c r="BI1464" s="11"/>
      <c r="BJ1464" s="11"/>
      <c r="BK1464" s="11"/>
      <c r="BL1464" s="11"/>
      <c r="BM1464" s="11"/>
      <c r="BN1464" s="11"/>
      <c r="BO1464" s="11"/>
      <c r="BP1464" s="11"/>
      <c r="BQ1464" s="11"/>
      <c r="BR1464" s="11"/>
      <c r="BS1464" s="11"/>
      <c r="BT1464" s="11"/>
      <c r="BU1464" s="11"/>
      <c r="BV1464" s="11"/>
      <c r="BW1464" s="11"/>
      <c r="BX1464" s="11"/>
      <c r="BY1464" s="11"/>
      <c r="BZ1464" s="11"/>
      <c r="CA1464" s="11"/>
      <c r="CB1464" s="11"/>
      <c r="CC1464" s="11"/>
      <c r="CD1464" s="11"/>
      <c r="CE1464" s="11"/>
      <c r="CF1464" s="11"/>
      <c r="CG1464" s="11"/>
      <c r="CH1464" s="11"/>
      <c r="CI1464" s="11"/>
      <c r="CJ1464" s="11"/>
      <c r="CK1464" s="11"/>
      <c r="CL1464" s="11"/>
      <c r="CM1464" s="11"/>
      <c r="CN1464" s="11"/>
      <c r="CO1464" s="11"/>
      <c r="CP1464" s="11"/>
      <c r="CQ1464" s="11"/>
      <c r="CR1464" s="11"/>
      <c r="CS1464" s="11"/>
      <c r="CT1464" s="11"/>
      <c r="CU1464" s="11"/>
      <c r="CV1464" s="11"/>
      <c r="CW1464" s="11"/>
      <c r="CX1464" s="11"/>
      <c r="CY1464" s="11"/>
      <c r="CZ1464" s="11"/>
      <c r="DA1464" s="11"/>
      <c r="DB1464" s="11"/>
      <c r="DC1464" s="11"/>
      <c r="DD1464" s="11"/>
      <c r="DE1464" s="11"/>
      <c r="DF1464" s="11"/>
      <c r="DG1464" s="11"/>
      <c r="DH1464" s="11"/>
      <c r="DI1464" s="11"/>
      <c r="DJ1464" s="11"/>
      <c r="DK1464" s="11"/>
      <c r="DL1464" s="11"/>
      <c r="DM1464" s="11"/>
      <c r="DN1464" s="11"/>
      <c r="DO1464" s="11"/>
      <c r="DP1464" s="11"/>
      <c r="DQ1464" s="11"/>
      <c r="DR1464" s="11"/>
      <c r="DS1464" s="11"/>
      <c r="DT1464" s="11"/>
      <c r="DU1464" s="11"/>
      <c r="DV1464" s="11"/>
      <c r="DW1464" s="11"/>
      <c r="DX1464" s="11"/>
      <c r="DY1464" s="11"/>
      <c r="DZ1464" s="11"/>
      <c r="EA1464" s="11"/>
      <c r="EB1464" s="11"/>
      <c r="EC1464" s="11"/>
      <c r="ED1464" s="11"/>
      <c r="EE1464" s="11"/>
      <c r="EF1464" s="11"/>
      <c r="EG1464" s="11"/>
      <c r="EH1464" s="11"/>
      <c r="EI1464" s="11"/>
      <c r="EJ1464" s="11"/>
      <c r="EK1464" s="11"/>
      <c r="EL1464" s="11"/>
      <c r="EM1464" s="11"/>
      <c r="EN1464" s="11"/>
      <c r="EO1464" s="11"/>
      <c r="EP1464" s="11"/>
      <c r="EQ1464" s="11"/>
      <c r="ER1464" s="11"/>
      <c r="ES1464" s="11"/>
      <c r="ET1464" s="11"/>
      <c r="EU1464" s="11"/>
      <c r="EV1464" s="11"/>
      <c r="EW1464" s="11"/>
      <c r="EX1464" s="11"/>
      <c r="EY1464" s="11"/>
      <c r="EZ1464" s="11"/>
      <c r="FA1464" s="11"/>
      <c r="FB1464" s="11"/>
      <c r="FC1464" s="11"/>
      <c r="FD1464" s="11"/>
      <c r="FE1464" s="11"/>
      <c r="FF1464" s="11"/>
      <c r="FG1464" s="11"/>
      <c r="FH1464" s="11"/>
      <c r="FI1464" s="11"/>
      <c r="FJ1464" s="11"/>
      <c r="FK1464" s="11"/>
      <c r="FL1464" s="11"/>
      <c r="FM1464" s="11"/>
      <c r="FN1464" s="11"/>
      <c r="FO1464" s="11"/>
      <c r="FP1464" s="11"/>
      <c r="FQ1464" s="11"/>
      <c r="FR1464" s="11"/>
      <c r="FS1464" s="11"/>
      <c r="FT1464" s="11"/>
      <c r="FU1464" s="11"/>
      <c r="FV1464" s="11"/>
      <c r="FW1464" s="11"/>
      <c r="FX1464" s="11"/>
      <c r="FY1464" s="11"/>
      <c r="FZ1464" s="11"/>
      <c r="GA1464" s="11"/>
      <c r="GB1464" s="11"/>
      <c r="GC1464" s="11"/>
      <c r="GD1464" s="11"/>
      <c r="GE1464" s="11"/>
      <c r="GF1464" s="11"/>
      <c r="GG1464" s="11"/>
      <c r="GH1464" s="11"/>
      <c r="GI1464" s="11"/>
      <c r="GJ1464" s="11"/>
      <c r="GK1464" s="11"/>
      <c r="GL1464" s="11"/>
      <c r="GM1464" s="11"/>
      <c r="GN1464" s="11"/>
      <c r="GO1464" s="11"/>
      <c r="GP1464" s="11"/>
      <c r="GQ1464" s="11"/>
      <c r="GR1464" s="11"/>
      <c r="GS1464" s="11"/>
      <c r="GT1464" s="11"/>
      <c r="GU1464" s="11"/>
      <c r="GV1464" s="11"/>
      <c r="GW1464" s="11"/>
    </row>
    <row r="1465" spans="1:205" s="4" customFormat="1" ht="18" customHeight="1" x14ac:dyDescent="0.2">
      <c r="A1465" s="50" t="s">
        <v>12</v>
      </c>
      <c r="B1465" s="51">
        <v>40332</v>
      </c>
      <c r="C1465" s="39" t="s">
        <v>351</v>
      </c>
      <c r="D1465" s="31" t="s">
        <v>19</v>
      </c>
      <c r="E1465" s="18" t="s">
        <v>19</v>
      </c>
      <c r="F1465" s="18" t="s">
        <v>19</v>
      </c>
      <c r="G1465" s="18" t="s">
        <v>25</v>
      </c>
      <c r="H1465" s="18" t="s">
        <v>25</v>
      </c>
      <c r="I1465" s="18" t="s">
        <v>56</v>
      </c>
      <c r="J1465" s="20" t="s">
        <v>128</v>
      </c>
      <c r="K1465" s="19" t="s">
        <v>128</v>
      </c>
      <c r="L1465" s="19" t="s">
        <v>59</v>
      </c>
      <c r="M1465" s="20" t="s">
        <v>59</v>
      </c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11"/>
      <c r="BI1465" s="11"/>
      <c r="BJ1465" s="11"/>
      <c r="BK1465" s="11"/>
      <c r="BL1465" s="11"/>
      <c r="BM1465" s="11"/>
      <c r="BN1465" s="11"/>
      <c r="BO1465" s="11"/>
      <c r="BP1465" s="11"/>
      <c r="BQ1465" s="11"/>
      <c r="BR1465" s="11"/>
      <c r="BS1465" s="11"/>
      <c r="BT1465" s="11"/>
      <c r="BU1465" s="11"/>
      <c r="BV1465" s="11"/>
      <c r="BW1465" s="11"/>
      <c r="BX1465" s="11"/>
      <c r="BY1465" s="11"/>
      <c r="BZ1465" s="11"/>
      <c r="CA1465" s="11"/>
      <c r="CB1465" s="11"/>
      <c r="CC1465" s="11"/>
      <c r="CD1465" s="11"/>
      <c r="CE1465" s="11"/>
      <c r="CF1465" s="11"/>
      <c r="CG1465" s="11"/>
      <c r="CH1465" s="11"/>
      <c r="CI1465" s="11"/>
      <c r="CJ1465" s="11"/>
      <c r="CK1465" s="11"/>
      <c r="CL1465" s="11"/>
      <c r="CM1465" s="11"/>
      <c r="CN1465" s="11"/>
      <c r="CO1465" s="11"/>
      <c r="CP1465" s="11"/>
      <c r="CQ1465" s="11"/>
      <c r="CR1465" s="11"/>
      <c r="CS1465" s="11"/>
      <c r="CT1465" s="11"/>
      <c r="CU1465" s="11"/>
      <c r="CV1465" s="11"/>
      <c r="CW1465" s="11"/>
      <c r="CX1465" s="11"/>
      <c r="CY1465" s="11"/>
      <c r="CZ1465" s="11"/>
      <c r="DA1465" s="11"/>
      <c r="DB1465" s="11"/>
      <c r="DC1465" s="11"/>
      <c r="DD1465" s="11"/>
      <c r="DE1465" s="11"/>
      <c r="DF1465" s="11"/>
      <c r="DG1465" s="11"/>
      <c r="DH1465" s="11"/>
      <c r="DI1465" s="11"/>
      <c r="DJ1465" s="11"/>
      <c r="DK1465" s="11"/>
      <c r="DL1465" s="11"/>
      <c r="DM1465" s="11"/>
      <c r="DN1465" s="11"/>
      <c r="DO1465" s="11"/>
      <c r="DP1465" s="11"/>
      <c r="DQ1465" s="11"/>
      <c r="DR1465" s="11"/>
      <c r="DS1465" s="11"/>
      <c r="DT1465" s="11"/>
      <c r="DU1465" s="11"/>
      <c r="DV1465" s="11"/>
      <c r="DW1465" s="11"/>
      <c r="DX1465" s="11"/>
      <c r="DY1465" s="11"/>
      <c r="DZ1465" s="11"/>
      <c r="EA1465" s="11"/>
      <c r="EB1465" s="11"/>
      <c r="EC1465" s="11"/>
      <c r="ED1465" s="11"/>
      <c r="EE1465" s="11"/>
      <c r="EF1465" s="11"/>
      <c r="EG1465" s="11"/>
      <c r="EH1465" s="11"/>
      <c r="EI1465" s="11"/>
      <c r="EJ1465" s="11"/>
      <c r="EK1465" s="11"/>
      <c r="EL1465" s="11"/>
      <c r="EM1465" s="11"/>
      <c r="EN1465" s="11"/>
      <c r="EO1465" s="11"/>
      <c r="EP1465" s="11"/>
      <c r="EQ1465" s="11"/>
      <c r="ER1465" s="11"/>
      <c r="ES1465" s="11"/>
      <c r="ET1465" s="11"/>
      <c r="EU1465" s="11"/>
      <c r="EV1465" s="11"/>
      <c r="EW1465" s="11"/>
      <c r="EX1465" s="11"/>
      <c r="EY1465" s="11"/>
      <c r="EZ1465" s="11"/>
      <c r="FA1465" s="11"/>
      <c r="FB1465" s="11"/>
      <c r="FC1465" s="11"/>
      <c r="FD1465" s="11"/>
      <c r="FE1465" s="11"/>
      <c r="FF1465" s="11"/>
      <c r="FG1465" s="11"/>
      <c r="FH1465" s="11"/>
      <c r="FI1465" s="11"/>
      <c r="FJ1465" s="11"/>
      <c r="FK1465" s="11"/>
      <c r="FL1465" s="11"/>
      <c r="FM1465" s="11"/>
      <c r="FN1465" s="11"/>
      <c r="FO1465" s="11"/>
      <c r="FP1465" s="11"/>
      <c r="FQ1465" s="11"/>
      <c r="FR1465" s="11"/>
      <c r="FS1465" s="11"/>
      <c r="FT1465" s="11"/>
      <c r="FU1465" s="11"/>
      <c r="FV1465" s="11"/>
      <c r="FW1465" s="11"/>
      <c r="FX1465" s="11"/>
      <c r="FY1465" s="11"/>
      <c r="FZ1465" s="11"/>
      <c r="GA1465" s="11"/>
      <c r="GB1465" s="11"/>
      <c r="GC1465" s="11"/>
      <c r="GD1465" s="11"/>
      <c r="GE1465" s="11"/>
      <c r="GF1465" s="11"/>
      <c r="GG1465" s="11"/>
      <c r="GH1465" s="11"/>
      <c r="GI1465" s="11"/>
      <c r="GJ1465" s="11"/>
      <c r="GK1465" s="11"/>
      <c r="GL1465" s="11"/>
      <c r="GM1465" s="11"/>
      <c r="GN1465" s="11"/>
      <c r="GO1465" s="11"/>
      <c r="GP1465" s="11"/>
      <c r="GQ1465" s="11"/>
      <c r="GR1465" s="11"/>
      <c r="GS1465" s="11"/>
      <c r="GT1465" s="11"/>
      <c r="GU1465" s="11"/>
      <c r="GV1465" s="11"/>
      <c r="GW1465" s="11"/>
    </row>
    <row r="1466" spans="1:205" s="4" customFormat="1" ht="18" customHeight="1" x14ac:dyDescent="0.2">
      <c r="A1466" s="50" t="s">
        <v>12</v>
      </c>
      <c r="B1466" s="51">
        <v>40625</v>
      </c>
      <c r="C1466" s="39" t="s">
        <v>351</v>
      </c>
      <c r="D1466" s="53" t="s">
        <v>158</v>
      </c>
      <c r="E1466" s="28" t="s">
        <v>158</v>
      </c>
      <c r="F1466" s="28" t="s">
        <v>158</v>
      </c>
      <c r="G1466" s="28" t="s">
        <v>160</v>
      </c>
      <c r="H1466" s="28" t="s">
        <v>160</v>
      </c>
      <c r="I1466" s="16" t="s">
        <v>157</v>
      </c>
      <c r="J1466" s="20" t="s">
        <v>40</v>
      </c>
      <c r="K1466" s="20" t="s">
        <v>40</v>
      </c>
      <c r="L1466" s="20" t="s">
        <v>40</v>
      </c>
      <c r="M1466" s="20" t="s">
        <v>40</v>
      </c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  <c r="BH1466" s="11"/>
      <c r="BI1466" s="11"/>
      <c r="BJ1466" s="11"/>
      <c r="BK1466" s="11"/>
      <c r="BL1466" s="11"/>
      <c r="BM1466" s="11"/>
      <c r="BN1466" s="11"/>
      <c r="BO1466" s="11"/>
      <c r="BP1466" s="11"/>
      <c r="BQ1466" s="11"/>
      <c r="BR1466" s="11"/>
      <c r="BS1466" s="11"/>
      <c r="BT1466" s="11"/>
      <c r="BU1466" s="11"/>
      <c r="BV1466" s="11"/>
      <c r="BW1466" s="11"/>
      <c r="BX1466" s="11"/>
      <c r="BY1466" s="11"/>
      <c r="BZ1466" s="11"/>
      <c r="CA1466" s="11"/>
      <c r="CB1466" s="11"/>
      <c r="CC1466" s="11"/>
      <c r="CD1466" s="11"/>
      <c r="CE1466" s="11"/>
      <c r="CF1466" s="11"/>
      <c r="CG1466" s="11"/>
      <c r="CH1466" s="11"/>
      <c r="CI1466" s="11"/>
      <c r="CJ1466" s="11"/>
      <c r="CK1466" s="11"/>
      <c r="CL1466" s="11"/>
      <c r="CM1466" s="11"/>
      <c r="CN1466" s="11"/>
      <c r="CO1466" s="11"/>
      <c r="CP1466" s="11"/>
      <c r="CQ1466" s="11"/>
      <c r="CR1466" s="11"/>
      <c r="CS1466" s="11"/>
      <c r="CT1466" s="11"/>
      <c r="CU1466" s="11"/>
      <c r="CV1466" s="11"/>
      <c r="CW1466" s="11"/>
      <c r="CX1466" s="11"/>
      <c r="CY1466" s="11"/>
      <c r="CZ1466" s="11"/>
      <c r="DA1466" s="11"/>
      <c r="DB1466" s="11"/>
      <c r="DC1466" s="11"/>
      <c r="DD1466" s="11"/>
      <c r="DE1466" s="11"/>
      <c r="DF1466" s="11"/>
      <c r="DG1466" s="11"/>
      <c r="DH1466" s="11"/>
      <c r="DI1466" s="11"/>
      <c r="DJ1466" s="11"/>
      <c r="DK1466" s="11"/>
      <c r="DL1466" s="11"/>
      <c r="DM1466" s="11"/>
      <c r="DN1466" s="11"/>
      <c r="DO1466" s="11"/>
      <c r="DP1466" s="11"/>
      <c r="DQ1466" s="11"/>
      <c r="DR1466" s="11"/>
      <c r="DS1466" s="11"/>
      <c r="DT1466" s="11"/>
      <c r="DU1466" s="11"/>
      <c r="DV1466" s="11"/>
      <c r="DW1466" s="11"/>
      <c r="DX1466" s="11"/>
      <c r="DY1466" s="11"/>
      <c r="DZ1466" s="11"/>
      <c r="EA1466" s="11"/>
      <c r="EB1466" s="11"/>
      <c r="EC1466" s="11"/>
      <c r="ED1466" s="11"/>
      <c r="EE1466" s="11"/>
      <c r="EF1466" s="11"/>
      <c r="EG1466" s="11"/>
      <c r="EH1466" s="11"/>
      <c r="EI1466" s="11"/>
      <c r="EJ1466" s="11"/>
      <c r="EK1466" s="11"/>
      <c r="EL1466" s="11"/>
      <c r="EM1466" s="11"/>
      <c r="EN1466" s="11"/>
      <c r="EO1466" s="11"/>
      <c r="EP1466" s="11"/>
      <c r="EQ1466" s="11"/>
      <c r="ER1466" s="11"/>
      <c r="ES1466" s="11"/>
      <c r="ET1466" s="11"/>
      <c r="EU1466" s="11"/>
      <c r="EV1466" s="11"/>
      <c r="EW1466" s="11"/>
      <c r="EX1466" s="11"/>
      <c r="EY1466" s="11"/>
      <c r="EZ1466" s="11"/>
      <c r="FA1466" s="11"/>
      <c r="FB1466" s="11"/>
      <c r="FC1466" s="11"/>
      <c r="FD1466" s="11"/>
      <c r="FE1466" s="11"/>
      <c r="FF1466" s="11"/>
      <c r="FG1466" s="11"/>
      <c r="FH1466" s="11"/>
      <c r="FI1466" s="11"/>
      <c r="FJ1466" s="11"/>
      <c r="FK1466" s="11"/>
      <c r="FL1466" s="11"/>
      <c r="FM1466" s="11"/>
      <c r="FN1466" s="11"/>
      <c r="FO1466" s="11"/>
      <c r="FP1466" s="11"/>
      <c r="FQ1466" s="11"/>
      <c r="FR1466" s="11"/>
      <c r="FS1466" s="11"/>
      <c r="FT1466" s="11"/>
      <c r="FU1466" s="11"/>
      <c r="FV1466" s="11"/>
      <c r="FW1466" s="11"/>
      <c r="FX1466" s="11"/>
      <c r="FY1466" s="11"/>
      <c r="FZ1466" s="11"/>
      <c r="GA1466" s="11"/>
      <c r="GB1466" s="11"/>
      <c r="GC1466" s="11"/>
      <c r="GD1466" s="11"/>
      <c r="GE1466" s="11"/>
      <c r="GF1466" s="11"/>
      <c r="GG1466" s="11"/>
      <c r="GH1466" s="11"/>
      <c r="GI1466" s="11"/>
      <c r="GJ1466" s="11"/>
      <c r="GK1466" s="11"/>
      <c r="GL1466" s="11"/>
      <c r="GM1466" s="11"/>
      <c r="GN1466" s="11"/>
      <c r="GO1466" s="11"/>
      <c r="GP1466" s="11"/>
      <c r="GQ1466" s="11"/>
      <c r="GR1466" s="11"/>
      <c r="GS1466" s="11"/>
      <c r="GT1466" s="11"/>
      <c r="GU1466" s="11"/>
      <c r="GV1466" s="11"/>
      <c r="GW1466" s="11"/>
    </row>
    <row r="1467" spans="1:205" s="4" customFormat="1" ht="18" customHeight="1" x14ac:dyDescent="0.2">
      <c r="A1467" s="50" t="s">
        <v>12</v>
      </c>
      <c r="B1467" s="59">
        <v>40885</v>
      </c>
      <c r="C1467" s="39" t="s">
        <v>351</v>
      </c>
      <c r="D1467" s="38">
        <v>6.4999999999999997E-4</v>
      </c>
      <c r="E1467" s="53" t="s">
        <v>171</v>
      </c>
      <c r="F1467" s="38">
        <v>4.6999999999999999E-4</v>
      </c>
      <c r="G1467" s="53">
        <v>2.0100000000000001E-3</v>
      </c>
      <c r="H1467" s="53">
        <v>3.13E-3</v>
      </c>
      <c r="I1467" s="53" t="s">
        <v>175</v>
      </c>
      <c r="J1467" s="20" t="s">
        <v>40</v>
      </c>
      <c r="K1467" s="20" t="s">
        <v>40</v>
      </c>
      <c r="L1467" s="20" t="s">
        <v>40</v>
      </c>
      <c r="M1467" s="20" t="s">
        <v>40</v>
      </c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  <c r="BH1467" s="11"/>
      <c r="BI1467" s="11"/>
      <c r="BJ1467" s="11"/>
      <c r="BK1467" s="11"/>
      <c r="BL1467" s="11"/>
      <c r="BM1467" s="11"/>
      <c r="BN1467" s="11"/>
      <c r="BO1467" s="11"/>
      <c r="BP1467" s="11"/>
      <c r="BQ1467" s="11"/>
      <c r="BR1467" s="11"/>
      <c r="BS1467" s="11"/>
      <c r="BT1467" s="11"/>
      <c r="BU1467" s="11"/>
      <c r="BV1467" s="11"/>
      <c r="BW1467" s="11"/>
      <c r="BX1467" s="11"/>
      <c r="BY1467" s="11"/>
      <c r="BZ1467" s="11"/>
      <c r="CA1467" s="11"/>
      <c r="CB1467" s="11"/>
      <c r="CC1467" s="11"/>
      <c r="CD1467" s="11"/>
      <c r="CE1467" s="11"/>
      <c r="CF1467" s="11"/>
      <c r="CG1467" s="11"/>
      <c r="CH1467" s="11"/>
      <c r="CI1467" s="11"/>
      <c r="CJ1467" s="11"/>
      <c r="CK1467" s="11"/>
      <c r="CL1467" s="11"/>
      <c r="CM1467" s="11"/>
      <c r="CN1467" s="11"/>
      <c r="CO1467" s="11"/>
      <c r="CP1467" s="11"/>
      <c r="CQ1467" s="11"/>
      <c r="CR1467" s="11"/>
      <c r="CS1467" s="11"/>
      <c r="CT1467" s="11"/>
      <c r="CU1467" s="11"/>
      <c r="CV1467" s="11"/>
      <c r="CW1467" s="11"/>
      <c r="CX1467" s="11"/>
      <c r="CY1467" s="11"/>
      <c r="CZ1467" s="11"/>
      <c r="DA1467" s="11"/>
      <c r="DB1467" s="11"/>
      <c r="DC1467" s="11"/>
      <c r="DD1467" s="11"/>
      <c r="DE1467" s="11"/>
      <c r="DF1467" s="11"/>
      <c r="DG1467" s="11"/>
      <c r="DH1467" s="11"/>
      <c r="DI1467" s="11"/>
      <c r="DJ1467" s="11"/>
      <c r="DK1467" s="11"/>
      <c r="DL1467" s="11"/>
      <c r="DM1467" s="11"/>
      <c r="DN1467" s="11"/>
      <c r="DO1467" s="11"/>
      <c r="DP1467" s="11"/>
      <c r="DQ1467" s="11"/>
      <c r="DR1467" s="11"/>
      <c r="DS1467" s="11"/>
      <c r="DT1467" s="11"/>
      <c r="DU1467" s="11"/>
      <c r="DV1467" s="11"/>
      <c r="DW1467" s="11"/>
      <c r="DX1467" s="11"/>
      <c r="DY1467" s="11"/>
      <c r="DZ1467" s="11"/>
      <c r="EA1467" s="11"/>
      <c r="EB1467" s="11"/>
      <c r="EC1467" s="11"/>
      <c r="ED1467" s="11"/>
      <c r="EE1467" s="11"/>
      <c r="EF1467" s="11"/>
      <c r="EG1467" s="11"/>
      <c r="EH1467" s="11"/>
      <c r="EI1467" s="11"/>
      <c r="EJ1467" s="11"/>
      <c r="EK1467" s="11"/>
      <c r="EL1467" s="11"/>
      <c r="EM1467" s="11"/>
      <c r="EN1467" s="11"/>
      <c r="EO1467" s="11"/>
      <c r="EP1467" s="11"/>
      <c r="EQ1467" s="11"/>
      <c r="ER1467" s="11"/>
      <c r="ES1467" s="11"/>
      <c r="ET1467" s="11"/>
      <c r="EU1467" s="11"/>
      <c r="EV1467" s="11"/>
      <c r="EW1467" s="11"/>
      <c r="EX1467" s="11"/>
      <c r="EY1467" s="11"/>
      <c r="EZ1467" s="11"/>
      <c r="FA1467" s="11"/>
      <c r="FB1467" s="11"/>
      <c r="FC1467" s="11"/>
      <c r="FD1467" s="11"/>
      <c r="FE1467" s="11"/>
      <c r="FF1467" s="11"/>
      <c r="FG1467" s="11"/>
      <c r="FH1467" s="11"/>
      <c r="FI1467" s="11"/>
      <c r="FJ1467" s="11"/>
      <c r="FK1467" s="11"/>
      <c r="FL1467" s="11"/>
      <c r="FM1467" s="11"/>
      <c r="FN1467" s="11"/>
      <c r="FO1467" s="11"/>
      <c r="FP1467" s="11"/>
      <c r="FQ1467" s="11"/>
      <c r="FR1467" s="11"/>
      <c r="FS1467" s="11"/>
      <c r="FT1467" s="11"/>
      <c r="FU1467" s="11"/>
      <c r="FV1467" s="11"/>
      <c r="FW1467" s="11"/>
      <c r="FX1467" s="11"/>
      <c r="FY1467" s="11"/>
      <c r="FZ1467" s="11"/>
      <c r="GA1467" s="11"/>
      <c r="GB1467" s="11"/>
      <c r="GC1467" s="11"/>
      <c r="GD1467" s="11"/>
      <c r="GE1467" s="11"/>
      <c r="GF1467" s="11"/>
      <c r="GG1467" s="11"/>
      <c r="GH1467" s="11"/>
      <c r="GI1467" s="11"/>
      <c r="GJ1467" s="11"/>
      <c r="GK1467" s="11"/>
      <c r="GL1467" s="11"/>
      <c r="GM1467" s="11"/>
      <c r="GN1467" s="11"/>
      <c r="GO1467" s="11"/>
      <c r="GP1467" s="11"/>
      <c r="GQ1467" s="11"/>
      <c r="GR1467" s="11"/>
      <c r="GS1467" s="11"/>
      <c r="GT1467" s="11"/>
      <c r="GU1467" s="11"/>
      <c r="GV1467" s="11"/>
      <c r="GW1467" s="11"/>
    </row>
    <row r="1468" spans="1:205" s="4" customFormat="1" ht="18" customHeight="1" x14ac:dyDescent="0.2">
      <c r="A1468" s="50" t="s">
        <v>12</v>
      </c>
      <c r="B1468" s="59">
        <v>41676</v>
      </c>
      <c r="C1468" s="53" t="s">
        <v>222</v>
      </c>
      <c r="D1468" s="54" t="s">
        <v>352</v>
      </c>
      <c r="E1468" s="54" t="s">
        <v>352</v>
      </c>
      <c r="F1468" s="54" t="s">
        <v>352</v>
      </c>
      <c r="G1468" s="54" t="s">
        <v>352</v>
      </c>
      <c r="H1468" s="54" t="s">
        <v>352</v>
      </c>
      <c r="I1468" s="54" t="s">
        <v>352</v>
      </c>
      <c r="J1468" s="54" t="s">
        <v>352</v>
      </c>
      <c r="K1468" s="54" t="s">
        <v>352</v>
      </c>
      <c r="L1468" s="54" t="s">
        <v>352</v>
      </c>
      <c r="M1468" s="54" t="s">
        <v>352</v>
      </c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  <c r="BJ1468" s="11"/>
      <c r="BK1468" s="11"/>
      <c r="BL1468" s="11"/>
      <c r="BM1468" s="11"/>
      <c r="BN1468" s="11"/>
      <c r="BO1468" s="11"/>
      <c r="BP1468" s="11"/>
      <c r="BQ1468" s="11"/>
      <c r="BR1468" s="11"/>
      <c r="BS1468" s="11"/>
      <c r="BT1468" s="11"/>
      <c r="BU1468" s="11"/>
      <c r="BV1468" s="11"/>
      <c r="BW1468" s="11"/>
      <c r="BX1468" s="11"/>
      <c r="BY1468" s="11"/>
      <c r="BZ1468" s="11"/>
      <c r="CA1468" s="11"/>
      <c r="CB1468" s="11"/>
      <c r="CC1468" s="11"/>
      <c r="CD1468" s="11"/>
      <c r="CE1468" s="11"/>
      <c r="CF1468" s="11"/>
      <c r="CG1468" s="11"/>
      <c r="CH1468" s="11"/>
      <c r="CI1468" s="11"/>
      <c r="CJ1468" s="11"/>
      <c r="CK1468" s="11"/>
      <c r="CL1468" s="11"/>
      <c r="CM1468" s="11"/>
      <c r="CN1468" s="11"/>
      <c r="CO1468" s="11"/>
      <c r="CP1468" s="11"/>
      <c r="CQ1468" s="11"/>
      <c r="CR1468" s="11"/>
      <c r="CS1468" s="11"/>
      <c r="CT1468" s="11"/>
      <c r="CU1468" s="11"/>
      <c r="CV1468" s="11"/>
      <c r="CW1468" s="11"/>
      <c r="CX1468" s="11"/>
      <c r="CY1468" s="11"/>
      <c r="CZ1468" s="11"/>
      <c r="DA1468" s="11"/>
      <c r="DB1468" s="11"/>
      <c r="DC1468" s="11"/>
      <c r="DD1468" s="11"/>
      <c r="DE1468" s="11"/>
      <c r="DF1468" s="11"/>
      <c r="DG1468" s="11"/>
      <c r="DH1468" s="11"/>
      <c r="DI1468" s="11"/>
      <c r="DJ1468" s="11"/>
      <c r="DK1468" s="11"/>
      <c r="DL1468" s="11"/>
      <c r="DM1468" s="11"/>
      <c r="DN1468" s="11"/>
      <c r="DO1468" s="11"/>
      <c r="DP1468" s="11"/>
      <c r="DQ1468" s="11"/>
      <c r="DR1468" s="11"/>
      <c r="DS1468" s="11"/>
      <c r="DT1468" s="11"/>
      <c r="DU1468" s="11"/>
      <c r="DV1468" s="11"/>
      <c r="DW1468" s="11"/>
      <c r="DX1468" s="11"/>
      <c r="DY1468" s="11"/>
      <c r="DZ1468" s="11"/>
      <c r="EA1468" s="11"/>
      <c r="EB1468" s="11"/>
      <c r="EC1468" s="11"/>
      <c r="ED1468" s="11"/>
      <c r="EE1468" s="11"/>
      <c r="EF1468" s="11"/>
      <c r="EG1468" s="11"/>
      <c r="EH1468" s="11"/>
      <c r="EI1468" s="11"/>
      <c r="EJ1468" s="11"/>
      <c r="EK1468" s="11"/>
      <c r="EL1468" s="11"/>
      <c r="EM1468" s="11"/>
      <c r="EN1468" s="11"/>
      <c r="EO1468" s="11"/>
      <c r="EP1468" s="11"/>
      <c r="EQ1468" s="11"/>
      <c r="ER1468" s="11"/>
      <c r="ES1468" s="11"/>
      <c r="ET1468" s="11"/>
      <c r="EU1468" s="11"/>
      <c r="EV1468" s="11"/>
      <c r="EW1468" s="11"/>
      <c r="EX1468" s="11"/>
      <c r="EY1468" s="11"/>
      <c r="EZ1468" s="11"/>
      <c r="FA1468" s="11"/>
      <c r="FB1468" s="11"/>
      <c r="FC1468" s="11"/>
      <c r="FD1468" s="11"/>
      <c r="FE1468" s="11"/>
      <c r="FF1468" s="11"/>
      <c r="FG1468" s="11"/>
      <c r="FH1468" s="11"/>
      <c r="FI1468" s="11"/>
      <c r="FJ1468" s="11"/>
      <c r="FK1468" s="11"/>
      <c r="FL1468" s="11"/>
      <c r="FM1468" s="11"/>
      <c r="FN1468" s="11"/>
      <c r="FO1468" s="11"/>
      <c r="FP1468" s="11"/>
      <c r="FQ1468" s="11"/>
      <c r="FR1468" s="11"/>
      <c r="FS1468" s="11"/>
      <c r="FT1468" s="11"/>
      <c r="FU1468" s="11"/>
      <c r="FV1468" s="11"/>
      <c r="FW1468" s="11"/>
      <c r="FX1468" s="11"/>
      <c r="FY1468" s="11"/>
      <c r="FZ1468" s="11"/>
      <c r="GA1468" s="11"/>
      <c r="GB1468" s="11"/>
      <c r="GC1468" s="11"/>
      <c r="GD1468" s="11"/>
      <c r="GE1468" s="11"/>
      <c r="GF1468" s="11"/>
      <c r="GG1468" s="11"/>
      <c r="GH1468" s="11"/>
      <c r="GI1468" s="11"/>
      <c r="GJ1468" s="11"/>
      <c r="GK1468" s="11"/>
      <c r="GL1468" s="11"/>
      <c r="GM1468" s="11"/>
      <c r="GN1468" s="11"/>
      <c r="GO1468" s="11"/>
      <c r="GP1468" s="11"/>
      <c r="GQ1468" s="11"/>
      <c r="GR1468" s="11"/>
      <c r="GS1468" s="11"/>
      <c r="GT1468" s="11"/>
      <c r="GU1468" s="11"/>
      <c r="GV1468" s="11"/>
      <c r="GW1468" s="11"/>
    </row>
    <row r="1469" spans="1:205" s="4" customFormat="1" ht="18" customHeight="1" x14ac:dyDescent="0.2">
      <c r="A1469" s="50" t="s">
        <v>12</v>
      </c>
      <c r="B1469" s="59">
        <v>41752</v>
      </c>
      <c r="C1469" s="62" t="s">
        <v>351</v>
      </c>
      <c r="D1469" s="53" t="s">
        <v>233</v>
      </c>
      <c r="E1469" s="53" t="s">
        <v>233</v>
      </c>
      <c r="F1469" s="53" t="s">
        <v>233</v>
      </c>
      <c r="G1469" s="53" t="s">
        <v>234</v>
      </c>
      <c r="H1469" s="53" t="s">
        <v>228</v>
      </c>
      <c r="I1469" s="53" t="s">
        <v>233</v>
      </c>
      <c r="J1469" s="20" t="s">
        <v>40</v>
      </c>
      <c r="K1469" s="20" t="s">
        <v>40</v>
      </c>
      <c r="L1469" s="20" t="s">
        <v>40</v>
      </c>
      <c r="M1469" s="20" t="s">
        <v>40</v>
      </c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  <c r="BH1469" s="11"/>
      <c r="BI1469" s="11"/>
      <c r="BJ1469" s="11"/>
      <c r="BK1469" s="11"/>
      <c r="BL1469" s="11"/>
      <c r="BM1469" s="11"/>
      <c r="BN1469" s="11"/>
      <c r="BO1469" s="11"/>
      <c r="BP1469" s="11"/>
      <c r="BQ1469" s="11"/>
      <c r="BR1469" s="11"/>
      <c r="BS1469" s="11"/>
      <c r="BT1469" s="11"/>
      <c r="BU1469" s="11"/>
      <c r="BV1469" s="11"/>
      <c r="BW1469" s="11"/>
      <c r="BX1469" s="11"/>
      <c r="BY1469" s="11"/>
      <c r="BZ1469" s="11"/>
      <c r="CA1469" s="11"/>
      <c r="CB1469" s="11"/>
      <c r="CC1469" s="11"/>
      <c r="CD1469" s="11"/>
      <c r="CE1469" s="11"/>
      <c r="CF1469" s="11"/>
      <c r="CG1469" s="11"/>
      <c r="CH1469" s="11"/>
      <c r="CI1469" s="11"/>
      <c r="CJ1469" s="11"/>
      <c r="CK1469" s="11"/>
      <c r="CL1469" s="11"/>
      <c r="CM1469" s="11"/>
      <c r="CN1469" s="11"/>
      <c r="CO1469" s="11"/>
      <c r="CP1469" s="11"/>
      <c r="CQ1469" s="11"/>
      <c r="CR1469" s="11"/>
      <c r="CS1469" s="11"/>
      <c r="CT1469" s="11"/>
      <c r="CU1469" s="11"/>
      <c r="CV1469" s="11"/>
      <c r="CW1469" s="11"/>
      <c r="CX1469" s="11"/>
      <c r="CY1469" s="11"/>
      <c r="CZ1469" s="11"/>
      <c r="DA1469" s="11"/>
      <c r="DB1469" s="11"/>
      <c r="DC1469" s="11"/>
      <c r="DD1469" s="11"/>
      <c r="DE1469" s="11"/>
      <c r="DF1469" s="11"/>
      <c r="DG1469" s="11"/>
      <c r="DH1469" s="11"/>
      <c r="DI1469" s="11"/>
      <c r="DJ1469" s="11"/>
      <c r="DK1469" s="11"/>
      <c r="DL1469" s="11"/>
      <c r="DM1469" s="11"/>
      <c r="DN1469" s="11"/>
      <c r="DO1469" s="11"/>
      <c r="DP1469" s="11"/>
      <c r="DQ1469" s="11"/>
      <c r="DR1469" s="11"/>
      <c r="DS1469" s="11"/>
      <c r="DT1469" s="11"/>
      <c r="DU1469" s="11"/>
      <c r="DV1469" s="11"/>
      <c r="DW1469" s="11"/>
      <c r="DX1469" s="11"/>
      <c r="DY1469" s="11"/>
      <c r="DZ1469" s="11"/>
      <c r="EA1469" s="11"/>
      <c r="EB1469" s="11"/>
      <c r="EC1469" s="11"/>
      <c r="ED1469" s="11"/>
      <c r="EE1469" s="11"/>
      <c r="EF1469" s="11"/>
      <c r="EG1469" s="11"/>
      <c r="EH1469" s="11"/>
      <c r="EI1469" s="11"/>
      <c r="EJ1469" s="11"/>
      <c r="EK1469" s="11"/>
      <c r="EL1469" s="11"/>
      <c r="EM1469" s="11"/>
      <c r="EN1469" s="11"/>
      <c r="EO1469" s="11"/>
      <c r="EP1469" s="11"/>
      <c r="EQ1469" s="11"/>
      <c r="ER1469" s="11"/>
      <c r="ES1469" s="11"/>
      <c r="ET1469" s="11"/>
      <c r="EU1469" s="11"/>
      <c r="EV1469" s="11"/>
      <c r="EW1469" s="11"/>
      <c r="EX1469" s="11"/>
      <c r="EY1469" s="11"/>
      <c r="EZ1469" s="11"/>
      <c r="FA1469" s="11"/>
      <c r="FB1469" s="11"/>
      <c r="FC1469" s="11"/>
      <c r="FD1469" s="11"/>
      <c r="FE1469" s="11"/>
      <c r="FF1469" s="11"/>
      <c r="FG1469" s="11"/>
      <c r="FH1469" s="11"/>
      <c r="FI1469" s="11"/>
      <c r="FJ1469" s="11"/>
      <c r="FK1469" s="11"/>
      <c r="FL1469" s="11"/>
      <c r="FM1469" s="11"/>
      <c r="FN1469" s="11"/>
      <c r="FO1469" s="11"/>
      <c r="FP1469" s="11"/>
      <c r="FQ1469" s="11"/>
      <c r="FR1469" s="11"/>
      <c r="FS1469" s="11"/>
      <c r="FT1469" s="11"/>
      <c r="FU1469" s="11"/>
      <c r="FV1469" s="11"/>
      <c r="FW1469" s="11"/>
      <c r="FX1469" s="11"/>
      <c r="FY1469" s="11"/>
      <c r="FZ1469" s="11"/>
      <c r="GA1469" s="11"/>
      <c r="GB1469" s="11"/>
      <c r="GC1469" s="11"/>
      <c r="GD1469" s="11"/>
      <c r="GE1469" s="11"/>
      <c r="GF1469" s="11"/>
      <c r="GG1469" s="11"/>
      <c r="GH1469" s="11"/>
      <c r="GI1469" s="11"/>
      <c r="GJ1469" s="11"/>
      <c r="GK1469" s="11"/>
      <c r="GL1469" s="11"/>
      <c r="GM1469" s="11"/>
      <c r="GN1469" s="11"/>
      <c r="GO1469" s="11"/>
      <c r="GP1469" s="11"/>
      <c r="GQ1469" s="11"/>
      <c r="GR1469" s="11"/>
      <c r="GS1469" s="11"/>
      <c r="GT1469" s="11"/>
      <c r="GU1469" s="11"/>
      <c r="GV1469" s="11"/>
      <c r="GW1469" s="11"/>
    </row>
    <row r="1470" spans="1:205" s="4" customFormat="1" ht="18" customHeight="1" x14ac:dyDescent="0.2">
      <c r="A1470" s="50" t="s">
        <v>12</v>
      </c>
      <c r="B1470" s="59">
        <v>41842</v>
      </c>
      <c r="C1470" s="62" t="s">
        <v>351</v>
      </c>
      <c r="D1470" s="53" t="s">
        <v>227</v>
      </c>
      <c r="E1470" s="53" t="s">
        <v>227</v>
      </c>
      <c r="F1470" s="53" t="s">
        <v>227</v>
      </c>
      <c r="G1470" s="53" t="s">
        <v>271</v>
      </c>
      <c r="H1470" s="53" t="s">
        <v>280</v>
      </c>
      <c r="I1470" s="53" t="s">
        <v>227</v>
      </c>
      <c r="J1470" s="20" t="s">
        <v>40</v>
      </c>
      <c r="K1470" s="20" t="s">
        <v>40</v>
      </c>
      <c r="L1470" s="20" t="s">
        <v>40</v>
      </c>
      <c r="M1470" s="20" t="s">
        <v>40</v>
      </c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  <c r="BH1470" s="11"/>
      <c r="BI1470" s="11"/>
      <c r="BJ1470" s="11"/>
      <c r="BK1470" s="11"/>
      <c r="BL1470" s="11"/>
      <c r="BM1470" s="11"/>
      <c r="BN1470" s="11"/>
      <c r="BO1470" s="11"/>
      <c r="BP1470" s="11"/>
      <c r="BQ1470" s="11"/>
      <c r="BR1470" s="11"/>
      <c r="BS1470" s="11"/>
      <c r="BT1470" s="11"/>
      <c r="BU1470" s="11"/>
      <c r="BV1470" s="11"/>
      <c r="BW1470" s="11"/>
      <c r="BX1470" s="11"/>
      <c r="BY1470" s="11"/>
      <c r="BZ1470" s="11"/>
      <c r="CA1470" s="11"/>
      <c r="CB1470" s="11"/>
      <c r="CC1470" s="11"/>
      <c r="CD1470" s="11"/>
      <c r="CE1470" s="11"/>
      <c r="CF1470" s="11"/>
      <c r="CG1470" s="11"/>
      <c r="CH1470" s="11"/>
      <c r="CI1470" s="11"/>
      <c r="CJ1470" s="11"/>
      <c r="CK1470" s="11"/>
      <c r="CL1470" s="11"/>
      <c r="CM1470" s="11"/>
      <c r="CN1470" s="11"/>
      <c r="CO1470" s="11"/>
      <c r="CP1470" s="11"/>
      <c r="CQ1470" s="11"/>
      <c r="CR1470" s="11"/>
      <c r="CS1470" s="11"/>
      <c r="CT1470" s="11"/>
      <c r="CU1470" s="11"/>
      <c r="CV1470" s="11"/>
      <c r="CW1470" s="11"/>
      <c r="CX1470" s="11"/>
      <c r="CY1470" s="11"/>
      <c r="CZ1470" s="11"/>
      <c r="DA1470" s="11"/>
      <c r="DB1470" s="11"/>
      <c r="DC1470" s="11"/>
      <c r="DD1470" s="11"/>
      <c r="DE1470" s="11"/>
      <c r="DF1470" s="11"/>
      <c r="DG1470" s="11"/>
      <c r="DH1470" s="11"/>
      <c r="DI1470" s="11"/>
      <c r="DJ1470" s="11"/>
      <c r="DK1470" s="11"/>
      <c r="DL1470" s="11"/>
      <c r="DM1470" s="11"/>
      <c r="DN1470" s="11"/>
      <c r="DO1470" s="11"/>
      <c r="DP1470" s="11"/>
      <c r="DQ1470" s="11"/>
      <c r="DR1470" s="11"/>
      <c r="DS1470" s="11"/>
      <c r="DT1470" s="11"/>
      <c r="DU1470" s="11"/>
      <c r="DV1470" s="11"/>
      <c r="DW1470" s="11"/>
      <c r="DX1470" s="11"/>
      <c r="DY1470" s="11"/>
      <c r="DZ1470" s="11"/>
      <c r="EA1470" s="11"/>
      <c r="EB1470" s="11"/>
      <c r="EC1470" s="11"/>
      <c r="ED1470" s="11"/>
      <c r="EE1470" s="11"/>
      <c r="EF1470" s="11"/>
      <c r="EG1470" s="11"/>
      <c r="EH1470" s="11"/>
      <c r="EI1470" s="11"/>
      <c r="EJ1470" s="11"/>
      <c r="EK1470" s="11"/>
      <c r="EL1470" s="11"/>
      <c r="EM1470" s="11"/>
      <c r="EN1470" s="11"/>
      <c r="EO1470" s="11"/>
      <c r="EP1470" s="11"/>
      <c r="EQ1470" s="11"/>
      <c r="ER1470" s="11"/>
      <c r="ES1470" s="11"/>
      <c r="ET1470" s="11"/>
      <c r="EU1470" s="11"/>
      <c r="EV1470" s="11"/>
      <c r="EW1470" s="11"/>
      <c r="EX1470" s="11"/>
      <c r="EY1470" s="11"/>
      <c r="EZ1470" s="11"/>
      <c r="FA1470" s="11"/>
      <c r="FB1470" s="11"/>
      <c r="FC1470" s="11"/>
      <c r="FD1470" s="11"/>
      <c r="FE1470" s="11"/>
      <c r="FF1470" s="11"/>
      <c r="FG1470" s="11"/>
      <c r="FH1470" s="11"/>
      <c r="FI1470" s="11"/>
      <c r="FJ1470" s="11"/>
      <c r="FK1470" s="11"/>
      <c r="FL1470" s="11"/>
      <c r="FM1470" s="11"/>
      <c r="FN1470" s="11"/>
      <c r="FO1470" s="11"/>
      <c r="FP1470" s="11"/>
      <c r="FQ1470" s="11"/>
      <c r="FR1470" s="11"/>
      <c r="FS1470" s="11"/>
      <c r="FT1470" s="11"/>
      <c r="FU1470" s="11"/>
      <c r="FV1470" s="11"/>
      <c r="FW1470" s="11"/>
      <c r="FX1470" s="11"/>
      <c r="FY1470" s="11"/>
      <c r="FZ1470" s="11"/>
      <c r="GA1470" s="11"/>
      <c r="GB1470" s="11"/>
      <c r="GC1470" s="11"/>
      <c r="GD1470" s="11"/>
      <c r="GE1470" s="11"/>
      <c r="GF1470" s="11"/>
      <c r="GG1470" s="11"/>
      <c r="GH1470" s="11"/>
      <c r="GI1470" s="11"/>
      <c r="GJ1470" s="11"/>
      <c r="GK1470" s="11"/>
      <c r="GL1470" s="11"/>
      <c r="GM1470" s="11"/>
      <c r="GN1470" s="11"/>
      <c r="GO1470" s="11"/>
      <c r="GP1470" s="11"/>
      <c r="GQ1470" s="11"/>
      <c r="GR1470" s="11"/>
      <c r="GS1470" s="11"/>
      <c r="GT1470" s="11"/>
      <c r="GU1470" s="11"/>
      <c r="GV1470" s="11"/>
      <c r="GW1470" s="11"/>
    </row>
    <row r="1471" spans="1:205" s="4" customFormat="1" ht="18" customHeight="1" x14ac:dyDescent="0.2">
      <c r="A1471" s="50" t="s">
        <v>12</v>
      </c>
      <c r="B1471" s="59">
        <v>41942</v>
      </c>
      <c r="C1471" s="62" t="s">
        <v>351</v>
      </c>
      <c r="D1471" s="53" t="s">
        <v>227</v>
      </c>
      <c r="E1471" s="53" t="s">
        <v>227</v>
      </c>
      <c r="F1471" s="53" t="s">
        <v>227</v>
      </c>
      <c r="G1471" s="53" t="s">
        <v>271</v>
      </c>
      <c r="H1471" s="53" t="s">
        <v>280</v>
      </c>
      <c r="I1471" s="53" t="s">
        <v>227</v>
      </c>
      <c r="J1471" s="20" t="s">
        <v>40</v>
      </c>
      <c r="K1471" s="20" t="s">
        <v>40</v>
      </c>
      <c r="L1471" s="20" t="s">
        <v>40</v>
      </c>
      <c r="M1471" s="20" t="s">
        <v>40</v>
      </c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  <c r="BJ1471" s="11"/>
      <c r="BK1471" s="11"/>
      <c r="BL1471" s="11"/>
      <c r="BM1471" s="11"/>
      <c r="BN1471" s="11"/>
      <c r="BO1471" s="11"/>
      <c r="BP1471" s="11"/>
      <c r="BQ1471" s="11"/>
      <c r="BR1471" s="11"/>
      <c r="BS1471" s="11"/>
      <c r="BT1471" s="11"/>
      <c r="BU1471" s="11"/>
      <c r="BV1471" s="11"/>
      <c r="BW1471" s="11"/>
      <c r="BX1471" s="11"/>
      <c r="BY1471" s="11"/>
      <c r="BZ1471" s="11"/>
      <c r="CA1471" s="11"/>
      <c r="CB1471" s="11"/>
      <c r="CC1471" s="11"/>
      <c r="CD1471" s="11"/>
      <c r="CE1471" s="11"/>
      <c r="CF1471" s="11"/>
      <c r="CG1471" s="11"/>
      <c r="CH1471" s="11"/>
      <c r="CI1471" s="11"/>
      <c r="CJ1471" s="11"/>
      <c r="CK1471" s="11"/>
      <c r="CL1471" s="11"/>
      <c r="CM1471" s="11"/>
      <c r="CN1471" s="11"/>
      <c r="CO1471" s="11"/>
      <c r="CP1471" s="11"/>
      <c r="CQ1471" s="11"/>
      <c r="CR1471" s="11"/>
      <c r="CS1471" s="11"/>
      <c r="CT1471" s="11"/>
      <c r="CU1471" s="11"/>
      <c r="CV1471" s="11"/>
      <c r="CW1471" s="11"/>
      <c r="CX1471" s="11"/>
      <c r="CY1471" s="11"/>
      <c r="CZ1471" s="11"/>
      <c r="DA1471" s="11"/>
      <c r="DB1471" s="11"/>
      <c r="DC1471" s="11"/>
      <c r="DD1471" s="11"/>
      <c r="DE1471" s="11"/>
      <c r="DF1471" s="11"/>
      <c r="DG1471" s="11"/>
      <c r="DH1471" s="11"/>
      <c r="DI1471" s="11"/>
      <c r="DJ1471" s="11"/>
      <c r="DK1471" s="11"/>
      <c r="DL1471" s="11"/>
      <c r="DM1471" s="11"/>
      <c r="DN1471" s="11"/>
      <c r="DO1471" s="11"/>
      <c r="DP1471" s="11"/>
      <c r="DQ1471" s="11"/>
      <c r="DR1471" s="11"/>
      <c r="DS1471" s="11"/>
      <c r="DT1471" s="11"/>
      <c r="DU1471" s="11"/>
      <c r="DV1471" s="11"/>
      <c r="DW1471" s="11"/>
      <c r="DX1471" s="11"/>
      <c r="DY1471" s="11"/>
      <c r="DZ1471" s="11"/>
      <c r="EA1471" s="11"/>
      <c r="EB1471" s="11"/>
      <c r="EC1471" s="11"/>
      <c r="ED1471" s="11"/>
      <c r="EE1471" s="11"/>
      <c r="EF1471" s="11"/>
      <c r="EG1471" s="11"/>
      <c r="EH1471" s="11"/>
      <c r="EI1471" s="11"/>
      <c r="EJ1471" s="11"/>
      <c r="EK1471" s="11"/>
      <c r="EL1471" s="11"/>
      <c r="EM1471" s="11"/>
      <c r="EN1471" s="11"/>
      <c r="EO1471" s="11"/>
      <c r="EP1471" s="11"/>
      <c r="EQ1471" s="11"/>
      <c r="ER1471" s="11"/>
      <c r="ES1471" s="11"/>
      <c r="ET1471" s="11"/>
      <c r="EU1471" s="11"/>
      <c r="EV1471" s="11"/>
      <c r="EW1471" s="11"/>
      <c r="EX1471" s="11"/>
      <c r="EY1471" s="11"/>
      <c r="EZ1471" s="11"/>
      <c r="FA1471" s="11"/>
      <c r="FB1471" s="11"/>
      <c r="FC1471" s="11"/>
      <c r="FD1471" s="11"/>
      <c r="FE1471" s="11"/>
      <c r="FF1471" s="11"/>
      <c r="FG1471" s="11"/>
      <c r="FH1471" s="11"/>
      <c r="FI1471" s="11"/>
      <c r="FJ1471" s="11"/>
      <c r="FK1471" s="11"/>
      <c r="FL1471" s="11"/>
      <c r="FM1471" s="11"/>
      <c r="FN1471" s="11"/>
      <c r="FO1471" s="11"/>
      <c r="FP1471" s="11"/>
      <c r="FQ1471" s="11"/>
      <c r="FR1471" s="11"/>
      <c r="FS1471" s="11"/>
      <c r="FT1471" s="11"/>
      <c r="FU1471" s="11"/>
      <c r="FV1471" s="11"/>
      <c r="FW1471" s="11"/>
      <c r="FX1471" s="11"/>
      <c r="FY1471" s="11"/>
      <c r="FZ1471" s="11"/>
      <c r="GA1471" s="11"/>
      <c r="GB1471" s="11"/>
      <c r="GC1471" s="11"/>
      <c r="GD1471" s="11"/>
      <c r="GE1471" s="11"/>
      <c r="GF1471" s="11"/>
      <c r="GG1471" s="11"/>
      <c r="GH1471" s="11"/>
      <c r="GI1471" s="11"/>
      <c r="GJ1471" s="11"/>
      <c r="GK1471" s="11"/>
      <c r="GL1471" s="11"/>
      <c r="GM1471" s="11"/>
      <c r="GN1471" s="11"/>
      <c r="GO1471" s="11"/>
      <c r="GP1471" s="11"/>
      <c r="GQ1471" s="11"/>
      <c r="GR1471" s="11"/>
      <c r="GS1471" s="11"/>
      <c r="GT1471" s="11"/>
      <c r="GU1471" s="11"/>
      <c r="GV1471" s="11"/>
      <c r="GW1471" s="11"/>
    </row>
    <row r="1472" spans="1:205" s="4" customFormat="1" ht="18" customHeight="1" x14ac:dyDescent="0.2">
      <c r="A1472" s="50" t="s">
        <v>12</v>
      </c>
      <c r="B1472" s="59">
        <v>42039</v>
      </c>
      <c r="C1472" s="62" t="s">
        <v>351</v>
      </c>
      <c r="D1472" s="53" t="s">
        <v>227</v>
      </c>
      <c r="E1472" s="53" t="s">
        <v>227</v>
      </c>
      <c r="F1472" s="53" t="s">
        <v>227</v>
      </c>
      <c r="G1472" s="53" t="s">
        <v>271</v>
      </c>
      <c r="H1472" s="53" t="s">
        <v>280</v>
      </c>
      <c r="I1472" s="53" t="s">
        <v>227</v>
      </c>
      <c r="J1472" s="20" t="s">
        <v>40</v>
      </c>
      <c r="K1472" s="20" t="s">
        <v>40</v>
      </c>
      <c r="L1472" s="20" t="s">
        <v>40</v>
      </c>
      <c r="M1472" s="20" t="s">
        <v>40</v>
      </c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  <c r="BJ1472" s="11"/>
      <c r="BK1472" s="11"/>
      <c r="BL1472" s="11"/>
      <c r="BM1472" s="11"/>
      <c r="BN1472" s="11"/>
      <c r="BO1472" s="11"/>
      <c r="BP1472" s="11"/>
      <c r="BQ1472" s="11"/>
      <c r="BR1472" s="11"/>
      <c r="BS1472" s="11"/>
      <c r="BT1472" s="11"/>
      <c r="BU1472" s="11"/>
      <c r="BV1472" s="11"/>
      <c r="BW1472" s="11"/>
      <c r="BX1472" s="11"/>
      <c r="BY1472" s="11"/>
      <c r="BZ1472" s="11"/>
      <c r="CA1472" s="11"/>
      <c r="CB1472" s="11"/>
      <c r="CC1472" s="11"/>
      <c r="CD1472" s="11"/>
      <c r="CE1472" s="11"/>
      <c r="CF1472" s="11"/>
      <c r="CG1472" s="11"/>
      <c r="CH1472" s="11"/>
      <c r="CI1472" s="11"/>
      <c r="CJ1472" s="11"/>
      <c r="CK1472" s="11"/>
      <c r="CL1472" s="11"/>
      <c r="CM1472" s="11"/>
      <c r="CN1472" s="11"/>
      <c r="CO1472" s="11"/>
      <c r="CP1472" s="11"/>
      <c r="CQ1472" s="11"/>
      <c r="CR1472" s="11"/>
      <c r="CS1472" s="11"/>
      <c r="CT1472" s="11"/>
      <c r="CU1472" s="11"/>
      <c r="CV1472" s="11"/>
      <c r="CW1472" s="11"/>
      <c r="CX1472" s="11"/>
      <c r="CY1472" s="11"/>
      <c r="CZ1472" s="11"/>
      <c r="DA1472" s="11"/>
      <c r="DB1472" s="11"/>
      <c r="DC1472" s="11"/>
      <c r="DD1472" s="11"/>
      <c r="DE1472" s="11"/>
      <c r="DF1472" s="11"/>
      <c r="DG1472" s="11"/>
      <c r="DH1472" s="11"/>
      <c r="DI1472" s="11"/>
      <c r="DJ1472" s="11"/>
      <c r="DK1472" s="11"/>
      <c r="DL1472" s="11"/>
      <c r="DM1472" s="11"/>
      <c r="DN1472" s="11"/>
      <c r="DO1472" s="11"/>
      <c r="DP1472" s="11"/>
      <c r="DQ1472" s="11"/>
      <c r="DR1472" s="11"/>
      <c r="DS1472" s="11"/>
      <c r="DT1472" s="11"/>
      <c r="DU1472" s="11"/>
      <c r="DV1472" s="11"/>
      <c r="DW1472" s="11"/>
      <c r="DX1472" s="11"/>
      <c r="DY1472" s="11"/>
      <c r="DZ1472" s="11"/>
      <c r="EA1472" s="11"/>
      <c r="EB1472" s="11"/>
      <c r="EC1472" s="11"/>
      <c r="ED1472" s="11"/>
      <c r="EE1472" s="11"/>
      <c r="EF1472" s="11"/>
      <c r="EG1472" s="11"/>
      <c r="EH1472" s="11"/>
      <c r="EI1472" s="11"/>
      <c r="EJ1472" s="11"/>
      <c r="EK1472" s="11"/>
      <c r="EL1472" s="11"/>
      <c r="EM1472" s="11"/>
      <c r="EN1472" s="11"/>
      <c r="EO1472" s="11"/>
      <c r="EP1472" s="11"/>
      <c r="EQ1472" s="11"/>
      <c r="ER1472" s="11"/>
      <c r="ES1472" s="11"/>
      <c r="ET1472" s="11"/>
      <c r="EU1472" s="11"/>
      <c r="EV1472" s="11"/>
      <c r="EW1472" s="11"/>
      <c r="EX1472" s="11"/>
      <c r="EY1472" s="11"/>
      <c r="EZ1472" s="11"/>
      <c r="FA1472" s="11"/>
      <c r="FB1472" s="11"/>
      <c r="FC1472" s="11"/>
      <c r="FD1472" s="11"/>
      <c r="FE1472" s="11"/>
      <c r="FF1472" s="11"/>
      <c r="FG1472" s="11"/>
      <c r="FH1472" s="11"/>
      <c r="FI1472" s="11"/>
      <c r="FJ1472" s="11"/>
      <c r="FK1472" s="11"/>
      <c r="FL1472" s="11"/>
      <c r="FM1472" s="11"/>
      <c r="FN1472" s="11"/>
      <c r="FO1472" s="11"/>
      <c r="FP1472" s="11"/>
      <c r="FQ1472" s="11"/>
      <c r="FR1472" s="11"/>
      <c r="FS1472" s="11"/>
      <c r="FT1472" s="11"/>
      <c r="FU1472" s="11"/>
      <c r="FV1472" s="11"/>
      <c r="FW1472" s="11"/>
      <c r="FX1472" s="11"/>
      <c r="FY1472" s="11"/>
      <c r="FZ1472" s="11"/>
      <c r="GA1472" s="11"/>
      <c r="GB1472" s="11"/>
      <c r="GC1472" s="11"/>
      <c r="GD1472" s="11"/>
      <c r="GE1472" s="11"/>
      <c r="GF1472" s="11"/>
      <c r="GG1472" s="11"/>
      <c r="GH1472" s="11"/>
      <c r="GI1472" s="11"/>
      <c r="GJ1472" s="11"/>
      <c r="GK1472" s="11"/>
      <c r="GL1472" s="11"/>
      <c r="GM1472" s="11"/>
      <c r="GN1472" s="11"/>
      <c r="GO1472" s="11"/>
      <c r="GP1472" s="11"/>
      <c r="GQ1472" s="11"/>
      <c r="GR1472" s="11"/>
      <c r="GS1472" s="11"/>
      <c r="GT1472" s="11"/>
      <c r="GU1472" s="11"/>
      <c r="GV1472" s="11"/>
      <c r="GW1472" s="11"/>
    </row>
    <row r="1473" spans="1:205" s="4" customFormat="1" ht="18" customHeight="1" x14ac:dyDescent="0.2">
      <c r="A1473" s="50" t="s">
        <v>12</v>
      </c>
      <c r="B1473" s="59">
        <v>42298</v>
      </c>
      <c r="C1473" s="62" t="s">
        <v>351</v>
      </c>
      <c r="D1473" s="53" t="s">
        <v>227</v>
      </c>
      <c r="E1473" s="53" t="s">
        <v>227</v>
      </c>
      <c r="F1473" s="53" t="s">
        <v>227</v>
      </c>
      <c r="G1473" s="53" t="s">
        <v>271</v>
      </c>
      <c r="H1473" s="53" t="s">
        <v>280</v>
      </c>
      <c r="I1473" s="53" t="s">
        <v>227</v>
      </c>
      <c r="J1473" s="20" t="s">
        <v>40</v>
      </c>
      <c r="K1473" s="20" t="s">
        <v>40</v>
      </c>
      <c r="L1473" s="20" t="s">
        <v>40</v>
      </c>
      <c r="M1473" s="20" t="s">
        <v>40</v>
      </c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1"/>
      <c r="BN1473" s="11"/>
      <c r="BO1473" s="11"/>
      <c r="BP1473" s="11"/>
      <c r="BQ1473" s="11"/>
      <c r="BR1473" s="11"/>
      <c r="BS1473" s="11"/>
      <c r="BT1473" s="11"/>
      <c r="BU1473" s="11"/>
      <c r="BV1473" s="11"/>
      <c r="BW1473" s="11"/>
      <c r="BX1473" s="11"/>
      <c r="BY1473" s="11"/>
      <c r="BZ1473" s="11"/>
      <c r="CA1473" s="11"/>
      <c r="CB1473" s="11"/>
      <c r="CC1473" s="11"/>
      <c r="CD1473" s="11"/>
      <c r="CE1473" s="11"/>
      <c r="CF1473" s="11"/>
      <c r="CG1473" s="11"/>
      <c r="CH1473" s="11"/>
      <c r="CI1473" s="11"/>
      <c r="CJ1473" s="11"/>
      <c r="CK1473" s="11"/>
      <c r="CL1473" s="11"/>
      <c r="CM1473" s="11"/>
      <c r="CN1473" s="11"/>
      <c r="CO1473" s="11"/>
      <c r="CP1473" s="11"/>
      <c r="CQ1473" s="11"/>
      <c r="CR1473" s="11"/>
      <c r="CS1473" s="11"/>
      <c r="CT1473" s="11"/>
      <c r="CU1473" s="11"/>
      <c r="CV1473" s="11"/>
      <c r="CW1473" s="11"/>
      <c r="CX1473" s="11"/>
      <c r="CY1473" s="11"/>
      <c r="CZ1473" s="11"/>
      <c r="DA1473" s="11"/>
      <c r="DB1473" s="11"/>
      <c r="DC1473" s="11"/>
      <c r="DD1473" s="11"/>
      <c r="DE1473" s="11"/>
      <c r="DF1473" s="11"/>
      <c r="DG1473" s="11"/>
      <c r="DH1473" s="11"/>
      <c r="DI1473" s="11"/>
      <c r="DJ1473" s="11"/>
      <c r="DK1473" s="11"/>
      <c r="DL1473" s="11"/>
      <c r="DM1473" s="11"/>
      <c r="DN1473" s="11"/>
      <c r="DO1473" s="11"/>
      <c r="DP1473" s="11"/>
      <c r="DQ1473" s="11"/>
      <c r="DR1473" s="11"/>
      <c r="DS1473" s="11"/>
      <c r="DT1473" s="11"/>
      <c r="DU1473" s="11"/>
      <c r="DV1473" s="11"/>
      <c r="DW1473" s="11"/>
      <c r="DX1473" s="11"/>
      <c r="DY1473" s="11"/>
      <c r="DZ1473" s="11"/>
      <c r="EA1473" s="11"/>
      <c r="EB1473" s="11"/>
      <c r="EC1473" s="11"/>
      <c r="ED1473" s="11"/>
      <c r="EE1473" s="11"/>
      <c r="EF1473" s="11"/>
      <c r="EG1473" s="11"/>
      <c r="EH1473" s="11"/>
      <c r="EI1473" s="11"/>
      <c r="EJ1473" s="11"/>
      <c r="EK1473" s="11"/>
      <c r="EL1473" s="11"/>
      <c r="EM1473" s="11"/>
      <c r="EN1473" s="11"/>
      <c r="EO1473" s="11"/>
      <c r="EP1473" s="11"/>
      <c r="EQ1473" s="11"/>
      <c r="ER1473" s="11"/>
      <c r="ES1473" s="11"/>
      <c r="ET1473" s="11"/>
      <c r="EU1473" s="11"/>
      <c r="EV1473" s="11"/>
      <c r="EW1473" s="11"/>
      <c r="EX1473" s="11"/>
      <c r="EY1473" s="11"/>
      <c r="EZ1473" s="11"/>
      <c r="FA1473" s="11"/>
      <c r="FB1473" s="11"/>
      <c r="FC1473" s="11"/>
      <c r="FD1473" s="11"/>
      <c r="FE1473" s="11"/>
      <c r="FF1473" s="11"/>
      <c r="FG1473" s="11"/>
      <c r="FH1473" s="11"/>
      <c r="FI1473" s="11"/>
      <c r="FJ1473" s="11"/>
      <c r="FK1473" s="11"/>
      <c r="FL1473" s="11"/>
      <c r="FM1473" s="11"/>
      <c r="FN1473" s="11"/>
      <c r="FO1473" s="11"/>
      <c r="FP1473" s="11"/>
      <c r="FQ1473" s="11"/>
      <c r="FR1473" s="11"/>
      <c r="FS1473" s="11"/>
      <c r="FT1473" s="11"/>
      <c r="FU1473" s="11"/>
      <c r="FV1473" s="11"/>
      <c r="FW1473" s="11"/>
      <c r="FX1473" s="11"/>
      <c r="FY1473" s="11"/>
      <c r="FZ1473" s="11"/>
      <c r="GA1473" s="11"/>
      <c r="GB1473" s="11"/>
      <c r="GC1473" s="11"/>
      <c r="GD1473" s="11"/>
      <c r="GE1473" s="11"/>
      <c r="GF1473" s="11"/>
      <c r="GG1473" s="11"/>
      <c r="GH1473" s="11"/>
      <c r="GI1473" s="11"/>
      <c r="GJ1473" s="11"/>
      <c r="GK1473" s="11"/>
      <c r="GL1473" s="11"/>
      <c r="GM1473" s="11"/>
      <c r="GN1473" s="11"/>
      <c r="GO1473" s="11"/>
      <c r="GP1473" s="11"/>
      <c r="GQ1473" s="11"/>
      <c r="GR1473" s="11"/>
      <c r="GS1473" s="11"/>
      <c r="GT1473" s="11"/>
      <c r="GU1473" s="11"/>
      <c r="GV1473" s="11"/>
      <c r="GW1473" s="11"/>
    </row>
    <row r="1474" spans="1:205" s="4" customFormat="1" ht="18" customHeight="1" x14ac:dyDescent="0.2">
      <c r="A1474" s="50" t="s">
        <v>12</v>
      </c>
      <c r="B1474" s="59">
        <v>42430</v>
      </c>
      <c r="C1474" s="62" t="s">
        <v>351</v>
      </c>
      <c r="D1474" s="53" t="s">
        <v>227</v>
      </c>
      <c r="E1474" s="53" t="s">
        <v>227</v>
      </c>
      <c r="F1474" s="53" t="s">
        <v>227</v>
      </c>
      <c r="G1474" s="53" t="s">
        <v>271</v>
      </c>
      <c r="H1474" s="53" t="s">
        <v>280</v>
      </c>
      <c r="I1474" s="53" t="s">
        <v>227</v>
      </c>
      <c r="J1474" s="20" t="s">
        <v>40</v>
      </c>
      <c r="K1474" s="20" t="s">
        <v>40</v>
      </c>
      <c r="L1474" s="20" t="s">
        <v>40</v>
      </c>
      <c r="M1474" s="20" t="s">
        <v>40</v>
      </c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  <c r="BJ1474" s="11"/>
      <c r="BK1474" s="11"/>
      <c r="BL1474" s="11"/>
      <c r="BM1474" s="11"/>
      <c r="BN1474" s="11"/>
      <c r="BO1474" s="11"/>
      <c r="BP1474" s="11"/>
      <c r="BQ1474" s="11"/>
      <c r="BR1474" s="11"/>
      <c r="BS1474" s="11"/>
      <c r="BT1474" s="11"/>
      <c r="BU1474" s="11"/>
      <c r="BV1474" s="11"/>
      <c r="BW1474" s="11"/>
      <c r="BX1474" s="11"/>
      <c r="BY1474" s="11"/>
      <c r="BZ1474" s="11"/>
      <c r="CA1474" s="11"/>
      <c r="CB1474" s="11"/>
      <c r="CC1474" s="11"/>
      <c r="CD1474" s="11"/>
      <c r="CE1474" s="11"/>
      <c r="CF1474" s="11"/>
      <c r="CG1474" s="11"/>
      <c r="CH1474" s="11"/>
      <c r="CI1474" s="11"/>
      <c r="CJ1474" s="11"/>
      <c r="CK1474" s="11"/>
      <c r="CL1474" s="11"/>
      <c r="CM1474" s="11"/>
      <c r="CN1474" s="11"/>
      <c r="CO1474" s="11"/>
      <c r="CP1474" s="11"/>
      <c r="CQ1474" s="11"/>
      <c r="CR1474" s="11"/>
      <c r="CS1474" s="11"/>
      <c r="CT1474" s="11"/>
      <c r="CU1474" s="11"/>
      <c r="CV1474" s="11"/>
      <c r="CW1474" s="11"/>
      <c r="CX1474" s="11"/>
      <c r="CY1474" s="11"/>
      <c r="CZ1474" s="11"/>
      <c r="DA1474" s="11"/>
      <c r="DB1474" s="11"/>
      <c r="DC1474" s="11"/>
      <c r="DD1474" s="11"/>
      <c r="DE1474" s="11"/>
      <c r="DF1474" s="11"/>
      <c r="DG1474" s="11"/>
      <c r="DH1474" s="11"/>
      <c r="DI1474" s="11"/>
      <c r="DJ1474" s="11"/>
      <c r="DK1474" s="11"/>
      <c r="DL1474" s="11"/>
      <c r="DM1474" s="11"/>
      <c r="DN1474" s="11"/>
      <c r="DO1474" s="11"/>
      <c r="DP1474" s="11"/>
      <c r="DQ1474" s="11"/>
      <c r="DR1474" s="11"/>
      <c r="DS1474" s="11"/>
      <c r="DT1474" s="11"/>
      <c r="DU1474" s="11"/>
      <c r="DV1474" s="11"/>
      <c r="DW1474" s="11"/>
      <c r="DX1474" s="11"/>
      <c r="DY1474" s="11"/>
      <c r="DZ1474" s="11"/>
      <c r="EA1474" s="11"/>
      <c r="EB1474" s="11"/>
      <c r="EC1474" s="11"/>
      <c r="ED1474" s="11"/>
      <c r="EE1474" s="11"/>
      <c r="EF1474" s="11"/>
      <c r="EG1474" s="11"/>
      <c r="EH1474" s="11"/>
      <c r="EI1474" s="11"/>
      <c r="EJ1474" s="11"/>
      <c r="EK1474" s="11"/>
      <c r="EL1474" s="11"/>
      <c r="EM1474" s="11"/>
      <c r="EN1474" s="11"/>
      <c r="EO1474" s="11"/>
      <c r="EP1474" s="11"/>
      <c r="EQ1474" s="11"/>
      <c r="ER1474" s="11"/>
      <c r="ES1474" s="11"/>
      <c r="ET1474" s="11"/>
      <c r="EU1474" s="11"/>
      <c r="EV1474" s="11"/>
      <c r="EW1474" s="11"/>
      <c r="EX1474" s="11"/>
      <c r="EY1474" s="11"/>
      <c r="EZ1474" s="11"/>
      <c r="FA1474" s="11"/>
      <c r="FB1474" s="11"/>
      <c r="FC1474" s="11"/>
      <c r="FD1474" s="11"/>
      <c r="FE1474" s="11"/>
      <c r="FF1474" s="11"/>
      <c r="FG1474" s="11"/>
      <c r="FH1474" s="11"/>
      <c r="FI1474" s="11"/>
      <c r="FJ1474" s="11"/>
      <c r="FK1474" s="11"/>
      <c r="FL1474" s="11"/>
      <c r="FM1474" s="11"/>
      <c r="FN1474" s="11"/>
      <c r="FO1474" s="11"/>
      <c r="FP1474" s="11"/>
      <c r="FQ1474" s="11"/>
      <c r="FR1474" s="11"/>
      <c r="FS1474" s="11"/>
      <c r="FT1474" s="11"/>
      <c r="FU1474" s="11"/>
      <c r="FV1474" s="11"/>
      <c r="FW1474" s="11"/>
      <c r="FX1474" s="11"/>
      <c r="FY1474" s="11"/>
      <c r="FZ1474" s="11"/>
      <c r="GA1474" s="11"/>
      <c r="GB1474" s="11"/>
      <c r="GC1474" s="11"/>
      <c r="GD1474" s="11"/>
      <c r="GE1474" s="11"/>
      <c r="GF1474" s="11"/>
      <c r="GG1474" s="11"/>
      <c r="GH1474" s="11"/>
      <c r="GI1474" s="11"/>
      <c r="GJ1474" s="11"/>
      <c r="GK1474" s="11"/>
      <c r="GL1474" s="11"/>
      <c r="GM1474" s="11"/>
      <c r="GN1474" s="11"/>
      <c r="GO1474" s="11"/>
      <c r="GP1474" s="11"/>
      <c r="GQ1474" s="11"/>
      <c r="GR1474" s="11"/>
      <c r="GS1474" s="11"/>
      <c r="GT1474" s="11"/>
      <c r="GU1474" s="11"/>
      <c r="GV1474" s="11"/>
      <c r="GW1474" s="11"/>
    </row>
    <row r="1475" spans="1:205" s="4" customFormat="1" ht="18" customHeight="1" x14ac:dyDescent="0.2">
      <c r="A1475" s="50" t="s">
        <v>12</v>
      </c>
      <c r="B1475" s="59">
        <v>42662</v>
      </c>
      <c r="C1475" s="62" t="s">
        <v>351</v>
      </c>
      <c r="D1475" s="53" t="s">
        <v>227</v>
      </c>
      <c r="E1475" s="53" t="s">
        <v>227</v>
      </c>
      <c r="F1475" s="53" t="s">
        <v>227</v>
      </c>
      <c r="G1475" s="53" t="s">
        <v>271</v>
      </c>
      <c r="H1475" s="53" t="s">
        <v>280</v>
      </c>
      <c r="I1475" s="53" t="s">
        <v>227</v>
      </c>
      <c r="J1475" s="20" t="s">
        <v>40</v>
      </c>
      <c r="K1475" s="20" t="s">
        <v>40</v>
      </c>
      <c r="L1475" s="20" t="s">
        <v>40</v>
      </c>
      <c r="M1475" s="20" t="s">
        <v>40</v>
      </c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  <c r="BJ1475" s="11"/>
      <c r="BK1475" s="11"/>
      <c r="BL1475" s="11"/>
      <c r="BM1475" s="11"/>
      <c r="BN1475" s="11"/>
      <c r="BO1475" s="11"/>
      <c r="BP1475" s="11"/>
      <c r="BQ1475" s="11"/>
      <c r="BR1475" s="11"/>
      <c r="BS1475" s="11"/>
      <c r="BT1475" s="11"/>
      <c r="BU1475" s="11"/>
      <c r="BV1475" s="11"/>
      <c r="BW1475" s="11"/>
      <c r="BX1475" s="11"/>
      <c r="BY1475" s="11"/>
      <c r="BZ1475" s="11"/>
      <c r="CA1475" s="11"/>
      <c r="CB1475" s="11"/>
      <c r="CC1475" s="11"/>
      <c r="CD1475" s="11"/>
      <c r="CE1475" s="11"/>
      <c r="CF1475" s="11"/>
      <c r="CG1475" s="11"/>
      <c r="CH1475" s="11"/>
      <c r="CI1475" s="11"/>
      <c r="CJ1475" s="11"/>
      <c r="CK1475" s="11"/>
      <c r="CL1475" s="11"/>
      <c r="CM1475" s="11"/>
      <c r="CN1475" s="11"/>
      <c r="CO1475" s="11"/>
      <c r="CP1475" s="11"/>
      <c r="CQ1475" s="11"/>
      <c r="CR1475" s="11"/>
      <c r="CS1475" s="11"/>
      <c r="CT1475" s="11"/>
      <c r="CU1475" s="11"/>
      <c r="CV1475" s="11"/>
      <c r="CW1475" s="11"/>
      <c r="CX1475" s="11"/>
      <c r="CY1475" s="11"/>
      <c r="CZ1475" s="11"/>
      <c r="DA1475" s="11"/>
      <c r="DB1475" s="11"/>
      <c r="DC1475" s="11"/>
      <c r="DD1475" s="11"/>
      <c r="DE1475" s="11"/>
      <c r="DF1475" s="11"/>
      <c r="DG1475" s="11"/>
      <c r="DH1475" s="11"/>
      <c r="DI1475" s="11"/>
      <c r="DJ1475" s="11"/>
      <c r="DK1475" s="11"/>
      <c r="DL1475" s="11"/>
      <c r="DM1475" s="11"/>
      <c r="DN1475" s="11"/>
      <c r="DO1475" s="11"/>
      <c r="DP1475" s="11"/>
      <c r="DQ1475" s="11"/>
      <c r="DR1475" s="11"/>
      <c r="DS1475" s="11"/>
      <c r="DT1475" s="11"/>
      <c r="DU1475" s="11"/>
      <c r="DV1475" s="11"/>
      <c r="DW1475" s="11"/>
      <c r="DX1475" s="11"/>
      <c r="DY1475" s="11"/>
      <c r="DZ1475" s="11"/>
      <c r="EA1475" s="11"/>
      <c r="EB1475" s="11"/>
      <c r="EC1475" s="11"/>
      <c r="ED1475" s="11"/>
      <c r="EE1475" s="11"/>
      <c r="EF1475" s="11"/>
      <c r="EG1475" s="11"/>
      <c r="EH1475" s="11"/>
      <c r="EI1475" s="11"/>
      <c r="EJ1475" s="11"/>
      <c r="EK1475" s="11"/>
      <c r="EL1475" s="11"/>
      <c r="EM1475" s="11"/>
      <c r="EN1475" s="11"/>
      <c r="EO1475" s="11"/>
      <c r="EP1475" s="11"/>
      <c r="EQ1475" s="11"/>
      <c r="ER1475" s="11"/>
      <c r="ES1475" s="11"/>
      <c r="ET1475" s="11"/>
      <c r="EU1475" s="11"/>
      <c r="EV1475" s="11"/>
      <c r="EW1475" s="11"/>
      <c r="EX1475" s="11"/>
      <c r="EY1475" s="11"/>
      <c r="EZ1475" s="11"/>
      <c r="FA1475" s="11"/>
      <c r="FB1475" s="11"/>
      <c r="FC1475" s="11"/>
      <c r="FD1475" s="11"/>
      <c r="FE1475" s="11"/>
      <c r="FF1475" s="11"/>
      <c r="FG1475" s="11"/>
      <c r="FH1475" s="11"/>
      <c r="FI1475" s="11"/>
      <c r="FJ1475" s="11"/>
      <c r="FK1475" s="11"/>
      <c r="FL1475" s="11"/>
      <c r="FM1475" s="11"/>
      <c r="FN1475" s="11"/>
      <c r="FO1475" s="11"/>
      <c r="FP1475" s="11"/>
      <c r="FQ1475" s="11"/>
      <c r="FR1475" s="11"/>
      <c r="FS1475" s="11"/>
      <c r="FT1475" s="11"/>
      <c r="FU1475" s="11"/>
      <c r="FV1475" s="11"/>
      <c r="FW1475" s="11"/>
      <c r="FX1475" s="11"/>
      <c r="FY1475" s="11"/>
      <c r="FZ1475" s="11"/>
      <c r="GA1475" s="11"/>
      <c r="GB1475" s="11"/>
      <c r="GC1475" s="11"/>
      <c r="GD1475" s="11"/>
      <c r="GE1475" s="11"/>
      <c r="GF1475" s="11"/>
      <c r="GG1475" s="11"/>
      <c r="GH1475" s="11"/>
      <c r="GI1475" s="11"/>
      <c r="GJ1475" s="11"/>
      <c r="GK1475" s="11"/>
      <c r="GL1475" s="11"/>
      <c r="GM1475" s="11"/>
      <c r="GN1475" s="11"/>
      <c r="GO1475" s="11"/>
      <c r="GP1475" s="11"/>
      <c r="GQ1475" s="11"/>
      <c r="GR1475" s="11"/>
      <c r="GS1475" s="11"/>
      <c r="GT1475" s="11"/>
      <c r="GU1475" s="11"/>
      <c r="GV1475" s="11"/>
      <c r="GW1475" s="11"/>
    </row>
    <row r="1476" spans="1:205" s="4" customFormat="1" ht="18" customHeight="1" x14ac:dyDescent="0.2">
      <c r="A1476" s="50" t="s">
        <v>12</v>
      </c>
      <c r="B1476" s="59">
        <v>42836</v>
      </c>
      <c r="C1476" s="62" t="s">
        <v>351</v>
      </c>
      <c r="D1476" s="53" t="s">
        <v>227</v>
      </c>
      <c r="E1476" s="53" t="s">
        <v>227</v>
      </c>
      <c r="F1476" s="53" t="s">
        <v>227</v>
      </c>
      <c r="G1476" s="53" t="s">
        <v>271</v>
      </c>
      <c r="H1476" s="53" t="s">
        <v>280</v>
      </c>
      <c r="I1476" s="53" t="s">
        <v>227</v>
      </c>
      <c r="J1476" s="20" t="s">
        <v>40</v>
      </c>
      <c r="K1476" s="20" t="s">
        <v>40</v>
      </c>
      <c r="L1476" s="20" t="s">
        <v>40</v>
      </c>
      <c r="M1476" s="20" t="s">
        <v>40</v>
      </c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  <c r="BJ1476" s="11"/>
      <c r="BK1476" s="11"/>
      <c r="BL1476" s="11"/>
      <c r="BM1476" s="11"/>
      <c r="BN1476" s="11"/>
      <c r="BO1476" s="11"/>
      <c r="BP1476" s="11"/>
      <c r="BQ1476" s="11"/>
      <c r="BR1476" s="11"/>
      <c r="BS1476" s="11"/>
      <c r="BT1476" s="11"/>
      <c r="BU1476" s="11"/>
      <c r="BV1476" s="11"/>
      <c r="BW1476" s="11"/>
      <c r="BX1476" s="11"/>
      <c r="BY1476" s="11"/>
      <c r="BZ1476" s="11"/>
      <c r="CA1476" s="11"/>
      <c r="CB1476" s="11"/>
      <c r="CC1476" s="11"/>
      <c r="CD1476" s="11"/>
      <c r="CE1476" s="11"/>
      <c r="CF1476" s="11"/>
      <c r="CG1476" s="11"/>
      <c r="CH1476" s="11"/>
      <c r="CI1476" s="11"/>
      <c r="CJ1476" s="11"/>
      <c r="CK1476" s="11"/>
      <c r="CL1476" s="11"/>
      <c r="CM1476" s="11"/>
      <c r="CN1476" s="11"/>
      <c r="CO1476" s="11"/>
      <c r="CP1476" s="11"/>
      <c r="CQ1476" s="11"/>
      <c r="CR1476" s="11"/>
      <c r="CS1476" s="11"/>
      <c r="CT1476" s="11"/>
      <c r="CU1476" s="11"/>
      <c r="CV1476" s="11"/>
      <c r="CW1476" s="11"/>
      <c r="CX1476" s="11"/>
      <c r="CY1476" s="11"/>
      <c r="CZ1476" s="11"/>
      <c r="DA1476" s="11"/>
      <c r="DB1476" s="11"/>
      <c r="DC1476" s="11"/>
      <c r="DD1476" s="11"/>
      <c r="DE1476" s="11"/>
      <c r="DF1476" s="11"/>
      <c r="DG1476" s="11"/>
      <c r="DH1476" s="11"/>
      <c r="DI1476" s="11"/>
      <c r="DJ1476" s="11"/>
      <c r="DK1476" s="11"/>
      <c r="DL1476" s="11"/>
      <c r="DM1476" s="11"/>
      <c r="DN1476" s="11"/>
      <c r="DO1476" s="11"/>
      <c r="DP1476" s="11"/>
      <c r="DQ1476" s="11"/>
      <c r="DR1476" s="11"/>
      <c r="DS1476" s="11"/>
      <c r="DT1476" s="11"/>
      <c r="DU1476" s="11"/>
      <c r="DV1476" s="11"/>
      <c r="DW1476" s="11"/>
      <c r="DX1476" s="11"/>
      <c r="DY1476" s="11"/>
      <c r="DZ1476" s="11"/>
      <c r="EA1476" s="11"/>
      <c r="EB1476" s="11"/>
      <c r="EC1476" s="11"/>
      <c r="ED1476" s="11"/>
      <c r="EE1476" s="11"/>
      <c r="EF1476" s="11"/>
      <c r="EG1476" s="11"/>
      <c r="EH1476" s="11"/>
      <c r="EI1476" s="11"/>
      <c r="EJ1476" s="11"/>
      <c r="EK1476" s="11"/>
      <c r="EL1476" s="11"/>
      <c r="EM1476" s="11"/>
      <c r="EN1476" s="11"/>
      <c r="EO1476" s="11"/>
      <c r="EP1476" s="11"/>
      <c r="EQ1476" s="11"/>
      <c r="ER1476" s="11"/>
      <c r="ES1476" s="11"/>
      <c r="ET1476" s="11"/>
      <c r="EU1476" s="11"/>
      <c r="EV1476" s="11"/>
      <c r="EW1476" s="11"/>
      <c r="EX1476" s="11"/>
      <c r="EY1476" s="11"/>
      <c r="EZ1476" s="11"/>
      <c r="FA1476" s="11"/>
      <c r="FB1476" s="11"/>
      <c r="FC1476" s="11"/>
      <c r="FD1476" s="11"/>
      <c r="FE1476" s="11"/>
      <c r="FF1476" s="11"/>
      <c r="FG1476" s="11"/>
      <c r="FH1476" s="11"/>
      <c r="FI1476" s="11"/>
      <c r="FJ1476" s="11"/>
      <c r="FK1476" s="11"/>
      <c r="FL1476" s="11"/>
      <c r="FM1476" s="11"/>
      <c r="FN1476" s="11"/>
      <c r="FO1476" s="11"/>
      <c r="FP1476" s="11"/>
      <c r="FQ1476" s="11"/>
      <c r="FR1476" s="11"/>
      <c r="FS1476" s="11"/>
      <c r="FT1476" s="11"/>
      <c r="FU1476" s="11"/>
      <c r="FV1476" s="11"/>
      <c r="FW1476" s="11"/>
      <c r="FX1476" s="11"/>
      <c r="FY1476" s="11"/>
      <c r="FZ1476" s="11"/>
      <c r="GA1476" s="11"/>
      <c r="GB1476" s="11"/>
      <c r="GC1476" s="11"/>
      <c r="GD1476" s="11"/>
      <c r="GE1476" s="11"/>
      <c r="GF1476" s="11"/>
      <c r="GG1476" s="11"/>
      <c r="GH1476" s="11"/>
      <c r="GI1476" s="11"/>
      <c r="GJ1476" s="11"/>
      <c r="GK1476" s="11"/>
      <c r="GL1476" s="11"/>
      <c r="GM1476" s="11"/>
      <c r="GN1476" s="11"/>
      <c r="GO1476" s="11"/>
      <c r="GP1476" s="11"/>
      <c r="GQ1476" s="11"/>
      <c r="GR1476" s="11"/>
      <c r="GS1476" s="11"/>
      <c r="GT1476" s="11"/>
      <c r="GU1476" s="11"/>
      <c r="GV1476" s="11"/>
      <c r="GW1476" s="11"/>
    </row>
    <row r="1477" spans="1:205" s="4" customFormat="1" ht="18" customHeight="1" x14ac:dyDescent="0.2">
      <c r="A1477" s="50" t="s">
        <v>12</v>
      </c>
      <c r="B1477" s="59">
        <v>43124</v>
      </c>
      <c r="C1477" s="62" t="s">
        <v>351</v>
      </c>
      <c r="D1477" s="53" t="s">
        <v>490</v>
      </c>
      <c r="E1477" s="53" t="s">
        <v>490</v>
      </c>
      <c r="F1477" s="53" t="s">
        <v>490</v>
      </c>
      <c r="G1477" s="53" t="s">
        <v>491</v>
      </c>
      <c r="H1477" s="53" t="s">
        <v>280</v>
      </c>
      <c r="I1477" s="53" t="s">
        <v>490</v>
      </c>
      <c r="J1477" s="20" t="s">
        <v>40</v>
      </c>
      <c r="K1477" s="20" t="s">
        <v>40</v>
      </c>
      <c r="L1477" s="20" t="s">
        <v>40</v>
      </c>
      <c r="M1477" s="20" t="s">
        <v>40</v>
      </c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  <c r="BJ1477" s="11"/>
      <c r="BK1477" s="11"/>
      <c r="BL1477" s="11"/>
      <c r="BM1477" s="11"/>
      <c r="BN1477" s="11"/>
      <c r="BO1477" s="11"/>
      <c r="BP1477" s="11"/>
      <c r="BQ1477" s="11"/>
      <c r="BR1477" s="11"/>
      <c r="BS1477" s="11"/>
      <c r="BT1477" s="11"/>
      <c r="BU1477" s="11"/>
      <c r="BV1477" s="11"/>
      <c r="BW1477" s="11"/>
      <c r="BX1477" s="11"/>
      <c r="BY1477" s="11"/>
      <c r="BZ1477" s="11"/>
      <c r="CA1477" s="11"/>
      <c r="CB1477" s="11"/>
      <c r="CC1477" s="11"/>
      <c r="CD1477" s="11"/>
      <c r="CE1477" s="11"/>
      <c r="CF1477" s="11"/>
      <c r="CG1477" s="11"/>
      <c r="CH1477" s="11"/>
      <c r="CI1477" s="11"/>
      <c r="CJ1477" s="11"/>
      <c r="CK1477" s="11"/>
      <c r="CL1477" s="11"/>
      <c r="CM1477" s="11"/>
      <c r="CN1477" s="11"/>
      <c r="CO1477" s="11"/>
      <c r="CP1477" s="11"/>
      <c r="CQ1477" s="11"/>
      <c r="CR1477" s="11"/>
      <c r="CS1477" s="11"/>
      <c r="CT1477" s="11"/>
      <c r="CU1477" s="11"/>
      <c r="CV1477" s="11"/>
      <c r="CW1477" s="11"/>
      <c r="CX1477" s="11"/>
      <c r="CY1477" s="11"/>
      <c r="CZ1477" s="11"/>
      <c r="DA1477" s="11"/>
      <c r="DB1477" s="11"/>
      <c r="DC1477" s="11"/>
      <c r="DD1477" s="11"/>
      <c r="DE1477" s="11"/>
      <c r="DF1477" s="11"/>
      <c r="DG1477" s="11"/>
      <c r="DH1477" s="11"/>
      <c r="DI1477" s="11"/>
      <c r="DJ1477" s="11"/>
      <c r="DK1477" s="11"/>
      <c r="DL1477" s="11"/>
      <c r="DM1477" s="11"/>
      <c r="DN1477" s="11"/>
      <c r="DO1477" s="11"/>
      <c r="DP1477" s="11"/>
      <c r="DQ1477" s="11"/>
      <c r="DR1477" s="11"/>
      <c r="DS1477" s="11"/>
      <c r="DT1477" s="11"/>
      <c r="DU1477" s="11"/>
      <c r="DV1477" s="11"/>
      <c r="DW1477" s="11"/>
      <c r="DX1477" s="11"/>
      <c r="DY1477" s="11"/>
      <c r="DZ1477" s="11"/>
      <c r="EA1477" s="11"/>
      <c r="EB1477" s="11"/>
      <c r="EC1477" s="11"/>
      <c r="ED1477" s="11"/>
      <c r="EE1477" s="11"/>
      <c r="EF1477" s="11"/>
      <c r="EG1477" s="11"/>
      <c r="EH1477" s="11"/>
      <c r="EI1477" s="11"/>
      <c r="EJ1477" s="11"/>
      <c r="EK1477" s="11"/>
      <c r="EL1477" s="11"/>
      <c r="EM1477" s="11"/>
      <c r="EN1477" s="11"/>
      <c r="EO1477" s="11"/>
      <c r="EP1477" s="11"/>
      <c r="EQ1477" s="11"/>
      <c r="ER1477" s="11"/>
      <c r="ES1477" s="11"/>
      <c r="ET1477" s="11"/>
      <c r="EU1477" s="11"/>
      <c r="EV1477" s="11"/>
      <c r="EW1477" s="11"/>
      <c r="EX1477" s="11"/>
      <c r="EY1477" s="11"/>
      <c r="EZ1477" s="11"/>
      <c r="FA1477" s="11"/>
      <c r="FB1477" s="11"/>
      <c r="FC1477" s="11"/>
      <c r="FD1477" s="11"/>
      <c r="FE1477" s="11"/>
      <c r="FF1477" s="11"/>
      <c r="FG1477" s="11"/>
      <c r="FH1477" s="11"/>
      <c r="FI1477" s="11"/>
      <c r="FJ1477" s="11"/>
      <c r="FK1477" s="11"/>
      <c r="FL1477" s="11"/>
      <c r="FM1477" s="11"/>
      <c r="FN1477" s="11"/>
      <c r="FO1477" s="11"/>
      <c r="FP1477" s="11"/>
      <c r="FQ1477" s="11"/>
      <c r="FR1477" s="11"/>
      <c r="FS1477" s="11"/>
      <c r="FT1477" s="11"/>
      <c r="FU1477" s="11"/>
      <c r="FV1477" s="11"/>
      <c r="FW1477" s="11"/>
      <c r="FX1477" s="11"/>
      <c r="FY1477" s="11"/>
      <c r="FZ1477" s="11"/>
      <c r="GA1477" s="11"/>
      <c r="GB1477" s="11"/>
      <c r="GC1477" s="11"/>
      <c r="GD1477" s="11"/>
      <c r="GE1477" s="11"/>
      <c r="GF1477" s="11"/>
      <c r="GG1477" s="11"/>
      <c r="GH1477" s="11"/>
      <c r="GI1477" s="11"/>
      <c r="GJ1477" s="11"/>
      <c r="GK1477" s="11"/>
      <c r="GL1477" s="11"/>
      <c r="GM1477" s="11"/>
      <c r="GN1477" s="11"/>
      <c r="GO1477" s="11"/>
      <c r="GP1477" s="11"/>
      <c r="GQ1477" s="11"/>
      <c r="GR1477" s="11"/>
      <c r="GS1477" s="11"/>
      <c r="GT1477" s="11"/>
      <c r="GU1477" s="11"/>
      <c r="GV1477" s="11"/>
      <c r="GW1477" s="11"/>
    </row>
    <row r="1478" spans="1:205" s="4" customFormat="1" ht="18" customHeight="1" x14ac:dyDescent="0.2">
      <c r="A1478" s="50" t="s">
        <v>12</v>
      </c>
      <c r="B1478" s="59">
        <v>43277</v>
      </c>
      <c r="C1478" s="62" t="s">
        <v>351</v>
      </c>
      <c r="D1478" s="53" t="s">
        <v>490</v>
      </c>
      <c r="E1478" s="53" t="s">
        <v>490</v>
      </c>
      <c r="F1478" s="53" t="s">
        <v>490</v>
      </c>
      <c r="G1478" s="53" t="s">
        <v>491</v>
      </c>
      <c r="H1478" s="53" t="s">
        <v>280</v>
      </c>
      <c r="I1478" s="53" t="s">
        <v>490</v>
      </c>
      <c r="J1478" s="20" t="s">
        <v>40</v>
      </c>
      <c r="K1478" s="20" t="s">
        <v>40</v>
      </c>
      <c r="L1478" s="20" t="s">
        <v>40</v>
      </c>
      <c r="M1478" s="20" t="s">
        <v>40</v>
      </c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  <c r="BJ1478" s="11"/>
      <c r="BK1478" s="11"/>
      <c r="BL1478" s="11"/>
      <c r="BM1478" s="11"/>
      <c r="BN1478" s="11"/>
      <c r="BO1478" s="11"/>
      <c r="BP1478" s="11"/>
      <c r="BQ1478" s="11"/>
      <c r="BR1478" s="11"/>
      <c r="BS1478" s="11"/>
      <c r="BT1478" s="11"/>
      <c r="BU1478" s="11"/>
      <c r="BV1478" s="11"/>
      <c r="BW1478" s="11"/>
      <c r="BX1478" s="11"/>
      <c r="BY1478" s="11"/>
      <c r="BZ1478" s="11"/>
      <c r="CA1478" s="11"/>
      <c r="CB1478" s="11"/>
      <c r="CC1478" s="11"/>
      <c r="CD1478" s="11"/>
      <c r="CE1478" s="11"/>
      <c r="CF1478" s="11"/>
      <c r="CG1478" s="11"/>
      <c r="CH1478" s="11"/>
      <c r="CI1478" s="11"/>
      <c r="CJ1478" s="11"/>
      <c r="CK1478" s="11"/>
      <c r="CL1478" s="11"/>
      <c r="CM1478" s="11"/>
      <c r="CN1478" s="11"/>
      <c r="CO1478" s="11"/>
      <c r="CP1478" s="11"/>
      <c r="CQ1478" s="11"/>
      <c r="CR1478" s="11"/>
      <c r="CS1478" s="11"/>
      <c r="CT1478" s="11"/>
      <c r="CU1478" s="11"/>
      <c r="CV1478" s="11"/>
      <c r="CW1478" s="11"/>
      <c r="CX1478" s="11"/>
      <c r="CY1478" s="11"/>
      <c r="CZ1478" s="11"/>
      <c r="DA1478" s="11"/>
      <c r="DB1478" s="11"/>
      <c r="DC1478" s="11"/>
      <c r="DD1478" s="11"/>
      <c r="DE1478" s="11"/>
      <c r="DF1478" s="11"/>
      <c r="DG1478" s="11"/>
      <c r="DH1478" s="11"/>
      <c r="DI1478" s="11"/>
      <c r="DJ1478" s="11"/>
      <c r="DK1478" s="11"/>
      <c r="DL1478" s="11"/>
      <c r="DM1478" s="11"/>
      <c r="DN1478" s="11"/>
      <c r="DO1478" s="11"/>
      <c r="DP1478" s="11"/>
      <c r="DQ1478" s="11"/>
      <c r="DR1478" s="11"/>
      <c r="DS1478" s="11"/>
      <c r="DT1478" s="11"/>
      <c r="DU1478" s="11"/>
      <c r="DV1478" s="11"/>
      <c r="DW1478" s="11"/>
      <c r="DX1478" s="11"/>
      <c r="DY1478" s="11"/>
      <c r="DZ1478" s="11"/>
      <c r="EA1478" s="11"/>
      <c r="EB1478" s="11"/>
      <c r="EC1478" s="11"/>
      <c r="ED1478" s="11"/>
      <c r="EE1478" s="11"/>
      <c r="EF1478" s="11"/>
      <c r="EG1478" s="11"/>
      <c r="EH1478" s="11"/>
      <c r="EI1478" s="11"/>
      <c r="EJ1478" s="11"/>
      <c r="EK1478" s="11"/>
      <c r="EL1478" s="11"/>
      <c r="EM1478" s="11"/>
      <c r="EN1478" s="11"/>
      <c r="EO1478" s="11"/>
      <c r="EP1478" s="11"/>
      <c r="EQ1478" s="11"/>
      <c r="ER1478" s="11"/>
      <c r="ES1478" s="11"/>
      <c r="ET1478" s="11"/>
      <c r="EU1478" s="11"/>
      <c r="EV1478" s="11"/>
      <c r="EW1478" s="11"/>
      <c r="EX1478" s="11"/>
      <c r="EY1478" s="11"/>
      <c r="EZ1478" s="11"/>
      <c r="FA1478" s="11"/>
      <c r="FB1478" s="11"/>
      <c r="FC1478" s="11"/>
      <c r="FD1478" s="11"/>
      <c r="FE1478" s="11"/>
      <c r="FF1478" s="11"/>
      <c r="FG1478" s="11"/>
      <c r="FH1478" s="11"/>
      <c r="FI1478" s="11"/>
      <c r="FJ1478" s="11"/>
      <c r="FK1478" s="11"/>
      <c r="FL1478" s="11"/>
      <c r="FM1478" s="11"/>
      <c r="FN1478" s="11"/>
      <c r="FO1478" s="11"/>
      <c r="FP1478" s="11"/>
      <c r="FQ1478" s="11"/>
      <c r="FR1478" s="11"/>
      <c r="FS1478" s="11"/>
      <c r="FT1478" s="11"/>
      <c r="FU1478" s="11"/>
      <c r="FV1478" s="11"/>
      <c r="FW1478" s="11"/>
      <c r="FX1478" s="11"/>
      <c r="FY1478" s="11"/>
      <c r="FZ1478" s="11"/>
      <c r="GA1478" s="11"/>
      <c r="GB1478" s="11"/>
      <c r="GC1478" s="11"/>
      <c r="GD1478" s="11"/>
      <c r="GE1478" s="11"/>
      <c r="GF1478" s="11"/>
      <c r="GG1478" s="11"/>
      <c r="GH1478" s="11"/>
      <c r="GI1478" s="11"/>
      <c r="GJ1478" s="11"/>
      <c r="GK1478" s="11"/>
      <c r="GL1478" s="11"/>
      <c r="GM1478" s="11"/>
      <c r="GN1478" s="11"/>
      <c r="GO1478" s="11"/>
      <c r="GP1478" s="11"/>
      <c r="GQ1478" s="11"/>
      <c r="GR1478" s="11"/>
      <c r="GS1478" s="11"/>
      <c r="GT1478" s="11"/>
      <c r="GU1478" s="11"/>
      <c r="GV1478" s="11"/>
      <c r="GW1478" s="11"/>
    </row>
    <row r="1479" spans="1:205" s="4" customFormat="1" ht="18" customHeight="1" x14ac:dyDescent="0.2">
      <c r="A1479" s="50" t="s">
        <v>12</v>
      </c>
      <c r="B1479" s="59">
        <v>43445</v>
      </c>
      <c r="C1479" s="62" t="s">
        <v>351</v>
      </c>
      <c r="D1479" s="53" t="s">
        <v>490</v>
      </c>
      <c r="E1479" s="53" t="s">
        <v>539</v>
      </c>
      <c r="F1479" s="53" t="s">
        <v>490</v>
      </c>
      <c r="G1479" s="53" t="s">
        <v>491</v>
      </c>
      <c r="H1479" s="53" t="s">
        <v>280</v>
      </c>
      <c r="I1479" s="53" t="s">
        <v>490</v>
      </c>
      <c r="J1479" s="20" t="s">
        <v>40</v>
      </c>
      <c r="K1479" s="20" t="s">
        <v>40</v>
      </c>
      <c r="L1479" s="20" t="s">
        <v>40</v>
      </c>
      <c r="M1479" s="20" t="s">
        <v>40</v>
      </c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1"/>
      <c r="CB1479" s="11"/>
      <c r="CC1479" s="11"/>
      <c r="CD1479" s="11"/>
      <c r="CE1479" s="11"/>
      <c r="CF1479" s="11"/>
      <c r="CG1479" s="11"/>
      <c r="CH1479" s="11"/>
      <c r="CI1479" s="11"/>
      <c r="CJ1479" s="11"/>
      <c r="CK1479" s="11"/>
      <c r="CL1479" s="11"/>
      <c r="CM1479" s="11"/>
      <c r="CN1479" s="11"/>
      <c r="CO1479" s="11"/>
      <c r="CP1479" s="11"/>
      <c r="CQ1479" s="11"/>
      <c r="CR1479" s="11"/>
      <c r="CS1479" s="11"/>
      <c r="CT1479" s="11"/>
      <c r="CU1479" s="11"/>
      <c r="CV1479" s="11"/>
      <c r="CW1479" s="11"/>
      <c r="CX1479" s="11"/>
      <c r="CY1479" s="11"/>
      <c r="CZ1479" s="11"/>
      <c r="DA1479" s="11"/>
      <c r="DB1479" s="11"/>
      <c r="DC1479" s="11"/>
      <c r="DD1479" s="11"/>
      <c r="DE1479" s="11"/>
      <c r="DF1479" s="11"/>
      <c r="DG1479" s="11"/>
      <c r="DH1479" s="11"/>
      <c r="DI1479" s="11"/>
      <c r="DJ1479" s="11"/>
      <c r="DK1479" s="11"/>
      <c r="DL1479" s="11"/>
      <c r="DM1479" s="11"/>
      <c r="DN1479" s="11"/>
      <c r="DO1479" s="11"/>
      <c r="DP1479" s="11"/>
      <c r="DQ1479" s="11"/>
      <c r="DR1479" s="11"/>
      <c r="DS1479" s="11"/>
      <c r="DT1479" s="11"/>
      <c r="DU1479" s="11"/>
      <c r="DV1479" s="11"/>
      <c r="DW1479" s="11"/>
      <c r="DX1479" s="11"/>
      <c r="DY1479" s="11"/>
      <c r="DZ1479" s="11"/>
      <c r="EA1479" s="11"/>
      <c r="EB1479" s="11"/>
      <c r="EC1479" s="11"/>
      <c r="ED1479" s="11"/>
      <c r="EE1479" s="11"/>
      <c r="EF1479" s="11"/>
      <c r="EG1479" s="11"/>
      <c r="EH1479" s="11"/>
      <c r="EI1479" s="11"/>
      <c r="EJ1479" s="11"/>
      <c r="EK1479" s="11"/>
      <c r="EL1479" s="11"/>
      <c r="EM1479" s="11"/>
      <c r="EN1479" s="11"/>
      <c r="EO1479" s="11"/>
      <c r="EP1479" s="11"/>
      <c r="EQ1479" s="11"/>
      <c r="ER1479" s="11"/>
      <c r="ES1479" s="11"/>
      <c r="ET1479" s="11"/>
      <c r="EU1479" s="11"/>
      <c r="EV1479" s="11"/>
      <c r="EW1479" s="11"/>
      <c r="EX1479" s="11"/>
      <c r="EY1479" s="11"/>
      <c r="EZ1479" s="11"/>
      <c r="FA1479" s="11"/>
      <c r="FB1479" s="11"/>
      <c r="FC1479" s="11"/>
      <c r="FD1479" s="11"/>
      <c r="FE1479" s="11"/>
      <c r="FF1479" s="11"/>
      <c r="FG1479" s="11"/>
      <c r="FH1479" s="11"/>
      <c r="FI1479" s="11"/>
      <c r="FJ1479" s="11"/>
      <c r="FK1479" s="11"/>
      <c r="FL1479" s="11"/>
      <c r="FM1479" s="11"/>
      <c r="FN1479" s="11"/>
      <c r="FO1479" s="11"/>
      <c r="FP1479" s="11"/>
      <c r="FQ1479" s="11"/>
      <c r="FR1479" s="11"/>
      <c r="FS1479" s="11"/>
      <c r="FT1479" s="11"/>
      <c r="FU1479" s="11"/>
      <c r="FV1479" s="11"/>
      <c r="FW1479" s="11"/>
      <c r="FX1479" s="11"/>
      <c r="FY1479" s="11"/>
      <c r="FZ1479" s="11"/>
      <c r="GA1479" s="11"/>
      <c r="GB1479" s="11"/>
      <c r="GC1479" s="11"/>
      <c r="GD1479" s="11"/>
      <c r="GE1479" s="11"/>
      <c r="GF1479" s="11"/>
      <c r="GG1479" s="11"/>
      <c r="GH1479" s="11"/>
      <c r="GI1479" s="11"/>
      <c r="GJ1479" s="11"/>
      <c r="GK1479" s="11"/>
      <c r="GL1479" s="11"/>
      <c r="GM1479" s="11"/>
      <c r="GN1479" s="11"/>
      <c r="GO1479" s="11"/>
      <c r="GP1479" s="11"/>
      <c r="GQ1479" s="11"/>
      <c r="GR1479" s="11"/>
      <c r="GS1479" s="11"/>
      <c r="GT1479" s="11"/>
      <c r="GU1479" s="11"/>
      <c r="GV1479" s="11"/>
      <c r="GW1479" s="11"/>
    </row>
    <row r="1480" spans="1:205" s="4" customFormat="1" ht="18" customHeight="1" x14ac:dyDescent="0.2">
      <c r="A1480" s="50" t="s">
        <v>12</v>
      </c>
      <c r="B1480" s="59">
        <v>43627</v>
      </c>
      <c r="C1480" s="53" t="s">
        <v>255</v>
      </c>
      <c r="D1480" s="54" t="s">
        <v>352</v>
      </c>
      <c r="E1480" s="54" t="s">
        <v>352</v>
      </c>
      <c r="F1480" s="54" t="s">
        <v>352</v>
      </c>
      <c r="G1480" s="54" t="s">
        <v>352</v>
      </c>
      <c r="H1480" s="54" t="s">
        <v>352</v>
      </c>
      <c r="I1480" s="54" t="s">
        <v>352</v>
      </c>
      <c r="J1480" s="54" t="s">
        <v>352</v>
      </c>
      <c r="K1480" s="54" t="s">
        <v>352</v>
      </c>
      <c r="L1480" s="54" t="s">
        <v>352</v>
      </c>
      <c r="M1480" s="54" t="s">
        <v>352</v>
      </c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  <c r="BJ1480" s="11"/>
      <c r="BK1480" s="11"/>
      <c r="BL1480" s="11"/>
      <c r="BM1480" s="11"/>
      <c r="BN1480" s="11"/>
      <c r="BO1480" s="11"/>
      <c r="BP1480" s="11"/>
      <c r="BQ1480" s="11"/>
      <c r="BR1480" s="11"/>
      <c r="BS1480" s="11"/>
      <c r="BT1480" s="11"/>
      <c r="BU1480" s="11"/>
      <c r="BV1480" s="11"/>
      <c r="BW1480" s="11"/>
      <c r="BX1480" s="11"/>
      <c r="BY1480" s="11"/>
      <c r="BZ1480" s="11"/>
      <c r="CA1480" s="11"/>
      <c r="CB1480" s="11"/>
      <c r="CC1480" s="11"/>
      <c r="CD1480" s="11"/>
      <c r="CE1480" s="11"/>
      <c r="CF1480" s="11"/>
      <c r="CG1480" s="11"/>
      <c r="CH1480" s="11"/>
      <c r="CI1480" s="11"/>
      <c r="CJ1480" s="11"/>
      <c r="CK1480" s="11"/>
      <c r="CL1480" s="11"/>
      <c r="CM1480" s="11"/>
      <c r="CN1480" s="11"/>
      <c r="CO1480" s="11"/>
      <c r="CP1480" s="11"/>
      <c r="CQ1480" s="11"/>
      <c r="CR1480" s="11"/>
      <c r="CS1480" s="11"/>
      <c r="CT1480" s="11"/>
      <c r="CU1480" s="11"/>
      <c r="CV1480" s="11"/>
      <c r="CW1480" s="11"/>
      <c r="CX1480" s="11"/>
      <c r="CY1480" s="11"/>
      <c r="CZ1480" s="11"/>
      <c r="DA1480" s="11"/>
      <c r="DB1480" s="11"/>
      <c r="DC1480" s="11"/>
      <c r="DD1480" s="11"/>
      <c r="DE1480" s="11"/>
      <c r="DF1480" s="11"/>
      <c r="DG1480" s="11"/>
      <c r="DH1480" s="11"/>
      <c r="DI1480" s="11"/>
      <c r="DJ1480" s="11"/>
      <c r="DK1480" s="11"/>
      <c r="DL1480" s="11"/>
      <c r="DM1480" s="11"/>
      <c r="DN1480" s="11"/>
      <c r="DO1480" s="11"/>
      <c r="DP1480" s="11"/>
      <c r="DQ1480" s="11"/>
      <c r="DR1480" s="11"/>
      <c r="DS1480" s="11"/>
      <c r="DT1480" s="11"/>
      <c r="DU1480" s="11"/>
      <c r="DV1480" s="11"/>
      <c r="DW1480" s="11"/>
      <c r="DX1480" s="11"/>
      <c r="DY1480" s="11"/>
      <c r="DZ1480" s="11"/>
      <c r="EA1480" s="11"/>
      <c r="EB1480" s="11"/>
      <c r="EC1480" s="11"/>
      <c r="ED1480" s="11"/>
      <c r="EE1480" s="11"/>
      <c r="EF1480" s="11"/>
      <c r="EG1480" s="11"/>
      <c r="EH1480" s="11"/>
      <c r="EI1480" s="11"/>
      <c r="EJ1480" s="11"/>
      <c r="EK1480" s="11"/>
      <c r="EL1480" s="11"/>
      <c r="EM1480" s="11"/>
      <c r="EN1480" s="11"/>
      <c r="EO1480" s="11"/>
      <c r="EP1480" s="11"/>
      <c r="EQ1480" s="11"/>
      <c r="ER1480" s="11"/>
      <c r="ES1480" s="11"/>
      <c r="ET1480" s="11"/>
      <c r="EU1480" s="11"/>
      <c r="EV1480" s="11"/>
      <c r="EW1480" s="11"/>
      <c r="EX1480" s="11"/>
      <c r="EY1480" s="11"/>
      <c r="EZ1480" s="11"/>
      <c r="FA1480" s="11"/>
      <c r="FB1480" s="11"/>
      <c r="FC1480" s="11"/>
      <c r="FD1480" s="11"/>
      <c r="FE1480" s="11"/>
      <c r="FF1480" s="11"/>
      <c r="FG1480" s="11"/>
      <c r="FH1480" s="11"/>
      <c r="FI1480" s="11"/>
      <c r="FJ1480" s="11"/>
      <c r="FK1480" s="11"/>
      <c r="FL1480" s="11"/>
      <c r="FM1480" s="11"/>
      <c r="FN1480" s="11"/>
      <c r="FO1480" s="11"/>
      <c r="FP1480" s="11"/>
      <c r="FQ1480" s="11"/>
      <c r="FR1480" s="11"/>
      <c r="FS1480" s="11"/>
      <c r="FT1480" s="11"/>
      <c r="FU1480" s="11"/>
      <c r="FV1480" s="11"/>
      <c r="FW1480" s="11"/>
      <c r="FX1480" s="11"/>
      <c r="FY1480" s="11"/>
      <c r="FZ1480" s="11"/>
      <c r="GA1480" s="11"/>
      <c r="GB1480" s="11"/>
      <c r="GC1480" s="11"/>
      <c r="GD1480" s="11"/>
      <c r="GE1480" s="11"/>
      <c r="GF1480" s="11"/>
      <c r="GG1480" s="11"/>
      <c r="GH1480" s="11"/>
      <c r="GI1480" s="11"/>
      <c r="GJ1480" s="11"/>
      <c r="GK1480" s="11"/>
      <c r="GL1480" s="11"/>
      <c r="GM1480" s="11"/>
      <c r="GN1480" s="11"/>
      <c r="GO1480" s="11"/>
      <c r="GP1480" s="11"/>
      <c r="GQ1480" s="11"/>
      <c r="GR1480" s="11"/>
      <c r="GS1480" s="11"/>
      <c r="GT1480" s="11"/>
      <c r="GU1480" s="11"/>
      <c r="GV1480" s="11"/>
      <c r="GW1480" s="11"/>
    </row>
    <row r="1481" spans="1:205" s="4" customFormat="1" ht="18" customHeight="1" x14ac:dyDescent="0.2">
      <c r="A1481" s="50" t="s">
        <v>12</v>
      </c>
      <c r="B1481" s="59">
        <v>43837</v>
      </c>
      <c r="C1481" s="53" t="s">
        <v>255</v>
      </c>
      <c r="D1481" s="54" t="s">
        <v>352</v>
      </c>
      <c r="E1481" s="54" t="s">
        <v>352</v>
      </c>
      <c r="F1481" s="54" t="s">
        <v>352</v>
      </c>
      <c r="G1481" s="54" t="s">
        <v>352</v>
      </c>
      <c r="H1481" s="54" t="s">
        <v>352</v>
      </c>
      <c r="I1481" s="54" t="s">
        <v>352</v>
      </c>
      <c r="J1481" s="54" t="s">
        <v>352</v>
      </c>
      <c r="K1481" s="54" t="s">
        <v>352</v>
      </c>
      <c r="L1481" s="54" t="s">
        <v>352</v>
      </c>
      <c r="M1481" s="54" t="s">
        <v>352</v>
      </c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  <c r="BJ1481" s="11"/>
      <c r="BK1481" s="11"/>
      <c r="BL1481" s="11"/>
      <c r="BM1481" s="11"/>
      <c r="BN1481" s="11"/>
      <c r="BO1481" s="11"/>
      <c r="BP1481" s="11"/>
      <c r="BQ1481" s="11"/>
      <c r="BR1481" s="11"/>
      <c r="BS1481" s="11"/>
      <c r="BT1481" s="11"/>
      <c r="BU1481" s="11"/>
      <c r="BV1481" s="11"/>
      <c r="BW1481" s="11"/>
      <c r="BX1481" s="11"/>
      <c r="BY1481" s="11"/>
      <c r="BZ1481" s="11"/>
      <c r="CA1481" s="11"/>
      <c r="CB1481" s="11"/>
      <c r="CC1481" s="11"/>
      <c r="CD1481" s="11"/>
      <c r="CE1481" s="11"/>
      <c r="CF1481" s="11"/>
      <c r="CG1481" s="11"/>
      <c r="CH1481" s="11"/>
      <c r="CI1481" s="11"/>
      <c r="CJ1481" s="11"/>
      <c r="CK1481" s="11"/>
      <c r="CL1481" s="11"/>
      <c r="CM1481" s="11"/>
      <c r="CN1481" s="11"/>
      <c r="CO1481" s="11"/>
      <c r="CP1481" s="11"/>
      <c r="CQ1481" s="11"/>
      <c r="CR1481" s="11"/>
      <c r="CS1481" s="11"/>
      <c r="CT1481" s="11"/>
      <c r="CU1481" s="11"/>
      <c r="CV1481" s="11"/>
      <c r="CW1481" s="11"/>
      <c r="CX1481" s="11"/>
      <c r="CY1481" s="11"/>
      <c r="CZ1481" s="11"/>
      <c r="DA1481" s="11"/>
      <c r="DB1481" s="11"/>
      <c r="DC1481" s="11"/>
      <c r="DD1481" s="11"/>
      <c r="DE1481" s="11"/>
      <c r="DF1481" s="11"/>
      <c r="DG1481" s="11"/>
      <c r="DH1481" s="11"/>
      <c r="DI1481" s="11"/>
      <c r="DJ1481" s="11"/>
      <c r="DK1481" s="11"/>
      <c r="DL1481" s="11"/>
      <c r="DM1481" s="11"/>
      <c r="DN1481" s="11"/>
      <c r="DO1481" s="11"/>
      <c r="DP1481" s="11"/>
      <c r="DQ1481" s="11"/>
      <c r="DR1481" s="11"/>
      <c r="DS1481" s="11"/>
      <c r="DT1481" s="11"/>
      <c r="DU1481" s="11"/>
      <c r="DV1481" s="11"/>
      <c r="DW1481" s="11"/>
      <c r="DX1481" s="11"/>
      <c r="DY1481" s="11"/>
      <c r="DZ1481" s="11"/>
      <c r="EA1481" s="11"/>
      <c r="EB1481" s="11"/>
      <c r="EC1481" s="11"/>
      <c r="ED1481" s="11"/>
      <c r="EE1481" s="11"/>
      <c r="EF1481" s="11"/>
      <c r="EG1481" s="11"/>
      <c r="EH1481" s="11"/>
      <c r="EI1481" s="11"/>
      <c r="EJ1481" s="11"/>
      <c r="EK1481" s="11"/>
      <c r="EL1481" s="11"/>
      <c r="EM1481" s="11"/>
      <c r="EN1481" s="11"/>
      <c r="EO1481" s="11"/>
      <c r="EP1481" s="11"/>
      <c r="EQ1481" s="11"/>
      <c r="ER1481" s="11"/>
      <c r="ES1481" s="11"/>
      <c r="ET1481" s="11"/>
      <c r="EU1481" s="11"/>
      <c r="EV1481" s="11"/>
      <c r="EW1481" s="11"/>
      <c r="EX1481" s="11"/>
      <c r="EY1481" s="11"/>
      <c r="EZ1481" s="11"/>
      <c r="FA1481" s="11"/>
      <c r="FB1481" s="11"/>
      <c r="FC1481" s="11"/>
      <c r="FD1481" s="11"/>
      <c r="FE1481" s="11"/>
      <c r="FF1481" s="11"/>
      <c r="FG1481" s="11"/>
      <c r="FH1481" s="11"/>
      <c r="FI1481" s="11"/>
      <c r="FJ1481" s="11"/>
      <c r="FK1481" s="11"/>
      <c r="FL1481" s="11"/>
      <c r="FM1481" s="11"/>
      <c r="FN1481" s="11"/>
      <c r="FO1481" s="11"/>
      <c r="FP1481" s="11"/>
      <c r="FQ1481" s="11"/>
      <c r="FR1481" s="11"/>
      <c r="FS1481" s="11"/>
      <c r="FT1481" s="11"/>
      <c r="FU1481" s="11"/>
      <c r="FV1481" s="11"/>
      <c r="FW1481" s="11"/>
      <c r="FX1481" s="11"/>
      <c r="FY1481" s="11"/>
      <c r="FZ1481" s="11"/>
      <c r="GA1481" s="11"/>
      <c r="GB1481" s="11"/>
      <c r="GC1481" s="11"/>
      <c r="GD1481" s="11"/>
      <c r="GE1481" s="11"/>
      <c r="GF1481" s="11"/>
      <c r="GG1481" s="11"/>
      <c r="GH1481" s="11"/>
      <c r="GI1481" s="11"/>
      <c r="GJ1481" s="11"/>
      <c r="GK1481" s="11"/>
      <c r="GL1481" s="11"/>
      <c r="GM1481" s="11"/>
      <c r="GN1481" s="11"/>
      <c r="GO1481" s="11"/>
      <c r="GP1481" s="11"/>
      <c r="GQ1481" s="11"/>
      <c r="GR1481" s="11"/>
      <c r="GS1481" s="11"/>
      <c r="GT1481" s="11"/>
      <c r="GU1481" s="11"/>
      <c r="GV1481" s="11"/>
      <c r="GW1481" s="11"/>
    </row>
    <row r="1482" spans="1:205" s="4" customFormat="1" ht="18" customHeight="1" x14ac:dyDescent="0.2">
      <c r="A1482" s="50" t="s">
        <v>12</v>
      </c>
      <c r="B1482" s="59">
        <v>44019</v>
      </c>
      <c r="C1482" s="62" t="s">
        <v>351</v>
      </c>
      <c r="D1482" s="80" t="s">
        <v>620</v>
      </c>
      <c r="E1482" s="80" t="s">
        <v>490</v>
      </c>
      <c r="F1482" s="80" t="s">
        <v>620</v>
      </c>
      <c r="G1482" s="80" t="s">
        <v>621</v>
      </c>
      <c r="H1482" s="81" t="s">
        <v>280</v>
      </c>
      <c r="I1482" s="53" t="s">
        <v>539</v>
      </c>
      <c r="J1482" s="20" t="s">
        <v>40</v>
      </c>
      <c r="K1482" s="20" t="s">
        <v>40</v>
      </c>
      <c r="L1482" s="20" t="s">
        <v>40</v>
      </c>
      <c r="M1482" s="20" t="s">
        <v>40</v>
      </c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11"/>
      <c r="BQ1482" s="1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1"/>
      <c r="CB1482" s="11"/>
      <c r="CC1482" s="11"/>
      <c r="CD1482" s="11"/>
      <c r="CE1482" s="11"/>
      <c r="CF1482" s="11"/>
      <c r="CG1482" s="11"/>
      <c r="CH1482" s="11"/>
      <c r="CI1482" s="11"/>
      <c r="CJ1482" s="11"/>
      <c r="CK1482" s="11"/>
      <c r="CL1482" s="11"/>
      <c r="CM1482" s="11"/>
      <c r="CN1482" s="11"/>
      <c r="CO1482" s="11"/>
      <c r="CP1482" s="11"/>
      <c r="CQ1482" s="11"/>
      <c r="CR1482" s="11"/>
      <c r="CS1482" s="11"/>
      <c r="CT1482" s="11"/>
      <c r="CU1482" s="11"/>
      <c r="CV1482" s="11"/>
      <c r="CW1482" s="11"/>
      <c r="CX1482" s="11"/>
      <c r="CY1482" s="11"/>
      <c r="CZ1482" s="11"/>
      <c r="DA1482" s="11"/>
      <c r="DB1482" s="11"/>
      <c r="DC1482" s="11"/>
      <c r="DD1482" s="11"/>
      <c r="DE1482" s="11"/>
      <c r="DF1482" s="11"/>
      <c r="DG1482" s="11"/>
      <c r="DH1482" s="11"/>
      <c r="DI1482" s="11"/>
      <c r="DJ1482" s="11"/>
      <c r="DK1482" s="11"/>
      <c r="DL1482" s="11"/>
      <c r="DM1482" s="11"/>
      <c r="DN1482" s="11"/>
      <c r="DO1482" s="11"/>
      <c r="DP1482" s="11"/>
      <c r="DQ1482" s="11"/>
      <c r="DR1482" s="11"/>
      <c r="DS1482" s="11"/>
      <c r="DT1482" s="11"/>
      <c r="DU1482" s="11"/>
      <c r="DV1482" s="11"/>
      <c r="DW1482" s="11"/>
      <c r="DX1482" s="11"/>
      <c r="DY1482" s="11"/>
      <c r="DZ1482" s="11"/>
      <c r="EA1482" s="11"/>
      <c r="EB1482" s="11"/>
      <c r="EC1482" s="11"/>
      <c r="ED1482" s="11"/>
      <c r="EE1482" s="11"/>
      <c r="EF1482" s="11"/>
      <c r="EG1482" s="11"/>
      <c r="EH1482" s="11"/>
      <c r="EI1482" s="11"/>
      <c r="EJ1482" s="11"/>
      <c r="EK1482" s="11"/>
      <c r="EL1482" s="11"/>
      <c r="EM1482" s="11"/>
      <c r="EN1482" s="11"/>
      <c r="EO1482" s="11"/>
      <c r="EP1482" s="11"/>
      <c r="EQ1482" s="11"/>
      <c r="ER1482" s="11"/>
      <c r="ES1482" s="11"/>
      <c r="ET1482" s="11"/>
      <c r="EU1482" s="11"/>
      <c r="EV1482" s="11"/>
      <c r="EW1482" s="11"/>
      <c r="EX1482" s="11"/>
      <c r="EY1482" s="11"/>
      <c r="EZ1482" s="11"/>
      <c r="FA1482" s="11"/>
      <c r="FB1482" s="11"/>
      <c r="FC1482" s="11"/>
      <c r="FD1482" s="11"/>
      <c r="FE1482" s="11"/>
      <c r="FF1482" s="11"/>
      <c r="FG1482" s="11"/>
      <c r="FH1482" s="11"/>
      <c r="FI1482" s="11"/>
      <c r="FJ1482" s="11"/>
      <c r="FK1482" s="11"/>
      <c r="FL1482" s="11"/>
      <c r="FM1482" s="11"/>
      <c r="FN1482" s="11"/>
      <c r="FO1482" s="11"/>
      <c r="FP1482" s="11"/>
      <c r="FQ1482" s="11"/>
      <c r="FR1482" s="11"/>
      <c r="FS1482" s="11"/>
      <c r="FT1482" s="11"/>
      <c r="FU1482" s="11"/>
      <c r="FV1482" s="11"/>
      <c r="FW1482" s="11"/>
      <c r="FX1482" s="11"/>
      <c r="FY1482" s="11"/>
      <c r="FZ1482" s="11"/>
      <c r="GA1482" s="11"/>
      <c r="GB1482" s="11"/>
      <c r="GC1482" s="11"/>
      <c r="GD1482" s="11"/>
      <c r="GE1482" s="11"/>
      <c r="GF1482" s="11"/>
      <c r="GG1482" s="11"/>
      <c r="GH1482" s="11"/>
      <c r="GI1482" s="11"/>
      <c r="GJ1482" s="11"/>
      <c r="GK1482" s="11"/>
      <c r="GL1482" s="11"/>
      <c r="GM1482" s="11"/>
      <c r="GN1482" s="11"/>
      <c r="GO1482" s="11"/>
      <c r="GP1482" s="11"/>
      <c r="GQ1482" s="11"/>
      <c r="GR1482" s="11"/>
      <c r="GS1482" s="11"/>
      <c r="GT1482" s="11"/>
      <c r="GU1482" s="11"/>
      <c r="GV1482" s="11"/>
      <c r="GW1482" s="11"/>
    </row>
    <row r="1483" spans="1:205" s="4" customFormat="1" ht="18" customHeight="1" x14ac:dyDescent="0.2">
      <c r="A1483" s="50" t="s">
        <v>12</v>
      </c>
      <c r="B1483" s="59">
        <v>44222</v>
      </c>
      <c r="C1483" s="62" t="s">
        <v>351</v>
      </c>
      <c r="D1483" s="80" t="s">
        <v>490</v>
      </c>
      <c r="E1483" s="80" t="s">
        <v>490</v>
      </c>
      <c r="F1483" s="31">
        <v>2.24E-2</v>
      </c>
      <c r="G1483" s="31">
        <v>7.2400000000000006E-2</v>
      </c>
      <c r="H1483" s="31">
        <v>9.4799999999999995E-2</v>
      </c>
      <c r="I1483" s="53" t="s">
        <v>490</v>
      </c>
      <c r="J1483" s="20" t="s">
        <v>40</v>
      </c>
      <c r="K1483" s="20" t="s">
        <v>40</v>
      </c>
      <c r="L1483" s="20" t="s">
        <v>40</v>
      </c>
      <c r="M1483" s="20" t="s">
        <v>40</v>
      </c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  <c r="BJ1483" s="11"/>
      <c r="BK1483" s="11"/>
      <c r="BL1483" s="11"/>
      <c r="BM1483" s="11"/>
      <c r="BN1483" s="11"/>
      <c r="BO1483" s="11"/>
      <c r="BP1483" s="11"/>
      <c r="BQ1483" s="11"/>
      <c r="BR1483" s="11"/>
      <c r="BS1483" s="11"/>
      <c r="BT1483" s="11"/>
      <c r="BU1483" s="11"/>
      <c r="BV1483" s="11"/>
      <c r="BW1483" s="11"/>
      <c r="BX1483" s="11"/>
      <c r="BY1483" s="11"/>
      <c r="BZ1483" s="11"/>
      <c r="CA1483" s="11"/>
      <c r="CB1483" s="11"/>
      <c r="CC1483" s="11"/>
      <c r="CD1483" s="11"/>
      <c r="CE1483" s="11"/>
      <c r="CF1483" s="11"/>
      <c r="CG1483" s="11"/>
      <c r="CH1483" s="11"/>
      <c r="CI1483" s="11"/>
      <c r="CJ1483" s="11"/>
      <c r="CK1483" s="11"/>
      <c r="CL1483" s="11"/>
      <c r="CM1483" s="11"/>
      <c r="CN1483" s="11"/>
      <c r="CO1483" s="11"/>
      <c r="CP1483" s="11"/>
      <c r="CQ1483" s="11"/>
      <c r="CR1483" s="11"/>
      <c r="CS1483" s="11"/>
      <c r="CT1483" s="11"/>
      <c r="CU1483" s="11"/>
      <c r="CV1483" s="11"/>
      <c r="CW1483" s="11"/>
      <c r="CX1483" s="11"/>
      <c r="CY1483" s="11"/>
      <c r="CZ1483" s="11"/>
      <c r="DA1483" s="11"/>
      <c r="DB1483" s="11"/>
      <c r="DC1483" s="11"/>
      <c r="DD1483" s="11"/>
      <c r="DE1483" s="11"/>
      <c r="DF1483" s="11"/>
      <c r="DG1483" s="11"/>
      <c r="DH1483" s="11"/>
      <c r="DI1483" s="11"/>
      <c r="DJ1483" s="11"/>
      <c r="DK1483" s="11"/>
      <c r="DL1483" s="11"/>
      <c r="DM1483" s="11"/>
      <c r="DN1483" s="11"/>
      <c r="DO1483" s="11"/>
      <c r="DP1483" s="11"/>
      <c r="DQ1483" s="11"/>
      <c r="DR1483" s="11"/>
      <c r="DS1483" s="11"/>
      <c r="DT1483" s="11"/>
      <c r="DU1483" s="11"/>
      <c r="DV1483" s="11"/>
      <c r="DW1483" s="11"/>
      <c r="DX1483" s="11"/>
      <c r="DY1483" s="11"/>
      <c r="DZ1483" s="11"/>
      <c r="EA1483" s="11"/>
      <c r="EB1483" s="11"/>
      <c r="EC1483" s="11"/>
      <c r="ED1483" s="11"/>
      <c r="EE1483" s="11"/>
      <c r="EF1483" s="11"/>
      <c r="EG1483" s="11"/>
      <c r="EH1483" s="11"/>
      <c r="EI1483" s="11"/>
      <c r="EJ1483" s="11"/>
      <c r="EK1483" s="11"/>
      <c r="EL1483" s="11"/>
      <c r="EM1483" s="11"/>
      <c r="EN1483" s="11"/>
      <c r="EO1483" s="11"/>
      <c r="EP1483" s="11"/>
      <c r="EQ1483" s="11"/>
      <c r="ER1483" s="11"/>
      <c r="ES1483" s="11"/>
      <c r="ET1483" s="11"/>
      <c r="EU1483" s="11"/>
      <c r="EV1483" s="11"/>
      <c r="EW1483" s="11"/>
      <c r="EX1483" s="11"/>
      <c r="EY1483" s="11"/>
      <c r="EZ1483" s="11"/>
      <c r="FA1483" s="11"/>
      <c r="FB1483" s="11"/>
      <c r="FC1483" s="11"/>
      <c r="FD1483" s="11"/>
      <c r="FE1483" s="11"/>
      <c r="FF1483" s="11"/>
      <c r="FG1483" s="11"/>
      <c r="FH1483" s="11"/>
      <c r="FI1483" s="11"/>
      <c r="FJ1483" s="11"/>
      <c r="FK1483" s="11"/>
      <c r="FL1483" s="11"/>
      <c r="FM1483" s="11"/>
      <c r="FN1483" s="11"/>
      <c r="FO1483" s="11"/>
      <c r="FP1483" s="11"/>
      <c r="FQ1483" s="11"/>
      <c r="FR1483" s="11"/>
      <c r="FS1483" s="11"/>
      <c r="FT1483" s="11"/>
      <c r="FU1483" s="11"/>
      <c r="FV1483" s="11"/>
      <c r="FW1483" s="11"/>
      <c r="FX1483" s="11"/>
      <c r="FY1483" s="11"/>
      <c r="FZ1483" s="11"/>
      <c r="GA1483" s="11"/>
      <c r="GB1483" s="11"/>
      <c r="GC1483" s="11"/>
      <c r="GD1483" s="11"/>
      <c r="GE1483" s="11"/>
      <c r="GF1483" s="11"/>
      <c r="GG1483" s="11"/>
      <c r="GH1483" s="11"/>
      <c r="GI1483" s="11"/>
      <c r="GJ1483" s="11"/>
      <c r="GK1483" s="11"/>
      <c r="GL1483" s="11"/>
      <c r="GM1483" s="11"/>
      <c r="GN1483" s="11"/>
      <c r="GO1483" s="11"/>
      <c r="GP1483" s="11"/>
      <c r="GQ1483" s="11"/>
      <c r="GR1483" s="11"/>
      <c r="GS1483" s="11"/>
      <c r="GT1483" s="11"/>
      <c r="GU1483" s="11"/>
      <c r="GV1483" s="11"/>
      <c r="GW1483" s="11"/>
    </row>
    <row r="1484" spans="1:205" s="4" customFormat="1" ht="18" customHeight="1" x14ac:dyDescent="0.2">
      <c r="A1484" s="50" t="s">
        <v>206</v>
      </c>
      <c r="B1484" s="59">
        <v>41081</v>
      </c>
      <c r="C1484" s="62" t="s">
        <v>351</v>
      </c>
      <c r="D1484" s="38" t="s">
        <v>173</v>
      </c>
      <c r="E1484" s="53" t="s">
        <v>171</v>
      </c>
      <c r="F1484" s="38" t="s">
        <v>172</v>
      </c>
      <c r="G1484" s="53" t="s">
        <v>199</v>
      </c>
      <c r="H1484" s="53" t="s">
        <v>172</v>
      </c>
      <c r="I1484" s="53" t="s">
        <v>207</v>
      </c>
      <c r="J1484" s="20" t="s">
        <v>40</v>
      </c>
      <c r="K1484" s="20" t="s">
        <v>40</v>
      </c>
      <c r="L1484" s="20" t="s">
        <v>40</v>
      </c>
      <c r="M1484" s="20" t="s">
        <v>40</v>
      </c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  <c r="BJ1484" s="11"/>
      <c r="BK1484" s="11"/>
      <c r="BL1484" s="11"/>
      <c r="BM1484" s="11"/>
      <c r="BN1484" s="11"/>
      <c r="BO1484" s="11"/>
      <c r="BP1484" s="11"/>
      <c r="BQ1484" s="11"/>
      <c r="BR1484" s="11"/>
      <c r="BS1484" s="11"/>
      <c r="BT1484" s="11"/>
      <c r="BU1484" s="11"/>
      <c r="BV1484" s="11"/>
      <c r="BW1484" s="11"/>
      <c r="BX1484" s="11"/>
      <c r="BY1484" s="11"/>
      <c r="BZ1484" s="11"/>
      <c r="CA1484" s="11"/>
      <c r="CB1484" s="11"/>
      <c r="CC1484" s="11"/>
      <c r="CD1484" s="11"/>
      <c r="CE1484" s="11"/>
      <c r="CF1484" s="11"/>
      <c r="CG1484" s="11"/>
      <c r="CH1484" s="11"/>
      <c r="CI1484" s="11"/>
      <c r="CJ1484" s="11"/>
      <c r="CK1484" s="11"/>
      <c r="CL1484" s="11"/>
      <c r="CM1484" s="11"/>
      <c r="CN1484" s="11"/>
      <c r="CO1484" s="11"/>
      <c r="CP1484" s="11"/>
      <c r="CQ1484" s="11"/>
      <c r="CR1484" s="11"/>
      <c r="CS1484" s="11"/>
      <c r="CT1484" s="11"/>
      <c r="CU1484" s="11"/>
      <c r="CV1484" s="11"/>
      <c r="CW1484" s="11"/>
      <c r="CX1484" s="11"/>
      <c r="CY1484" s="11"/>
      <c r="CZ1484" s="11"/>
      <c r="DA1484" s="11"/>
      <c r="DB1484" s="11"/>
      <c r="DC1484" s="11"/>
      <c r="DD1484" s="11"/>
      <c r="DE1484" s="11"/>
      <c r="DF1484" s="11"/>
      <c r="DG1484" s="11"/>
      <c r="DH1484" s="11"/>
      <c r="DI1484" s="11"/>
      <c r="DJ1484" s="11"/>
      <c r="DK1484" s="11"/>
      <c r="DL1484" s="11"/>
      <c r="DM1484" s="11"/>
      <c r="DN1484" s="11"/>
      <c r="DO1484" s="11"/>
      <c r="DP1484" s="11"/>
      <c r="DQ1484" s="11"/>
      <c r="DR1484" s="11"/>
      <c r="DS1484" s="11"/>
      <c r="DT1484" s="11"/>
      <c r="DU1484" s="11"/>
      <c r="DV1484" s="11"/>
      <c r="DW1484" s="11"/>
      <c r="DX1484" s="11"/>
      <c r="DY1484" s="11"/>
      <c r="DZ1484" s="11"/>
      <c r="EA1484" s="11"/>
      <c r="EB1484" s="11"/>
      <c r="EC1484" s="11"/>
      <c r="ED1484" s="11"/>
      <c r="EE1484" s="11"/>
      <c r="EF1484" s="11"/>
      <c r="EG1484" s="11"/>
      <c r="EH1484" s="11"/>
      <c r="EI1484" s="11"/>
      <c r="EJ1484" s="11"/>
      <c r="EK1484" s="11"/>
      <c r="EL1484" s="11"/>
      <c r="EM1484" s="11"/>
      <c r="EN1484" s="11"/>
      <c r="EO1484" s="11"/>
      <c r="EP1484" s="11"/>
      <c r="EQ1484" s="11"/>
      <c r="ER1484" s="11"/>
      <c r="ES1484" s="11"/>
      <c r="ET1484" s="11"/>
      <c r="EU1484" s="11"/>
      <c r="EV1484" s="11"/>
      <c r="EW1484" s="11"/>
      <c r="EX1484" s="11"/>
      <c r="EY1484" s="11"/>
      <c r="EZ1484" s="11"/>
      <c r="FA1484" s="11"/>
      <c r="FB1484" s="11"/>
      <c r="FC1484" s="11"/>
      <c r="FD1484" s="11"/>
      <c r="FE1484" s="11"/>
      <c r="FF1484" s="11"/>
      <c r="FG1484" s="11"/>
      <c r="FH1484" s="11"/>
      <c r="FI1484" s="11"/>
      <c r="FJ1484" s="11"/>
      <c r="FK1484" s="11"/>
      <c r="FL1484" s="11"/>
      <c r="FM1484" s="11"/>
      <c r="FN1484" s="11"/>
      <c r="FO1484" s="11"/>
      <c r="FP1484" s="11"/>
      <c r="FQ1484" s="11"/>
      <c r="FR1484" s="11"/>
      <c r="FS1484" s="11"/>
      <c r="FT1484" s="11"/>
      <c r="FU1484" s="11"/>
      <c r="FV1484" s="11"/>
      <c r="FW1484" s="11"/>
      <c r="FX1484" s="11"/>
      <c r="FY1484" s="11"/>
      <c r="FZ1484" s="11"/>
      <c r="GA1484" s="11"/>
      <c r="GB1484" s="11"/>
      <c r="GC1484" s="11"/>
      <c r="GD1484" s="11"/>
      <c r="GE1484" s="11"/>
      <c r="GF1484" s="11"/>
      <c r="GG1484" s="11"/>
      <c r="GH1484" s="11"/>
      <c r="GI1484" s="11"/>
      <c r="GJ1484" s="11"/>
      <c r="GK1484" s="11"/>
      <c r="GL1484" s="11"/>
      <c r="GM1484" s="11"/>
      <c r="GN1484" s="11"/>
      <c r="GO1484" s="11"/>
      <c r="GP1484" s="11"/>
      <c r="GQ1484" s="11"/>
      <c r="GR1484" s="11"/>
      <c r="GS1484" s="11"/>
      <c r="GT1484" s="11"/>
      <c r="GU1484" s="11"/>
      <c r="GV1484" s="11"/>
      <c r="GW1484" s="11"/>
    </row>
    <row r="1485" spans="1:205" s="4" customFormat="1" ht="18" customHeight="1" x14ac:dyDescent="0.2">
      <c r="A1485" s="50" t="s">
        <v>14</v>
      </c>
      <c r="B1485" s="49">
        <v>40045</v>
      </c>
      <c r="C1485" s="62" t="s">
        <v>351</v>
      </c>
      <c r="D1485" s="31" t="s">
        <v>19</v>
      </c>
      <c r="E1485" s="18" t="s">
        <v>19</v>
      </c>
      <c r="F1485" s="18" t="s">
        <v>19</v>
      </c>
      <c r="G1485" s="18" t="s">
        <v>25</v>
      </c>
      <c r="H1485" s="16" t="s">
        <v>25</v>
      </c>
      <c r="I1485" s="18" t="s">
        <v>21</v>
      </c>
      <c r="J1485" s="20" t="s">
        <v>32</v>
      </c>
      <c r="K1485" s="19" t="s">
        <v>23</v>
      </c>
      <c r="L1485" s="19" t="s">
        <v>33</v>
      </c>
      <c r="M1485" s="20" t="s">
        <v>33</v>
      </c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  <c r="BH1485" s="11"/>
      <c r="BI1485" s="11"/>
      <c r="BJ1485" s="11"/>
      <c r="BK1485" s="11"/>
      <c r="BL1485" s="11"/>
      <c r="BM1485" s="11"/>
      <c r="BN1485" s="11"/>
      <c r="BO1485" s="11"/>
      <c r="BP1485" s="11"/>
      <c r="BQ1485" s="11"/>
      <c r="BR1485" s="11"/>
      <c r="BS1485" s="11"/>
      <c r="BT1485" s="11"/>
      <c r="BU1485" s="11"/>
      <c r="BV1485" s="11"/>
      <c r="BW1485" s="11"/>
      <c r="BX1485" s="11"/>
      <c r="BY1485" s="11"/>
      <c r="BZ1485" s="11"/>
      <c r="CA1485" s="11"/>
      <c r="CB1485" s="11"/>
      <c r="CC1485" s="11"/>
      <c r="CD1485" s="11"/>
      <c r="CE1485" s="11"/>
      <c r="CF1485" s="11"/>
      <c r="CG1485" s="11"/>
      <c r="CH1485" s="11"/>
      <c r="CI1485" s="11"/>
      <c r="CJ1485" s="11"/>
      <c r="CK1485" s="11"/>
      <c r="CL1485" s="11"/>
      <c r="CM1485" s="11"/>
      <c r="CN1485" s="11"/>
      <c r="CO1485" s="11"/>
      <c r="CP1485" s="11"/>
      <c r="CQ1485" s="11"/>
      <c r="CR1485" s="11"/>
      <c r="CS1485" s="11"/>
      <c r="CT1485" s="11"/>
      <c r="CU1485" s="11"/>
      <c r="CV1485" s="11"/>
      <c r="CW1485" s="11"/>
      <c r="CX1485" s="11"/>
      <c r="CY1485" s="11"/>
      <c r="CZ1485" s="11"/>
      <c r="DA1485" s="11"/>
      <c r="DB1485" s="11"/>
      <c r="DC1485" s="11"/>
      <c r="DD1485" s="11"/>
      <c r="DE1485" s="11"/>
      <c r="DF1485" s="11"/>
      <c r="DG1485" s="11"/>
      <c r="DH1485" s="11"/>
      <c r="DI1485" s="11"/>
      <c r="DJ1485" s="11"/>
      <c r="DK1485" s="11"/>
      <c r="DL1485" s="11"/>
      <c r="DM1485" s="11"/>
      <c r="DN1485" s="11"/>
      <c r="DO1485" s="11"/>
      <c r="DP1485" s="11"/>
      <c r="DQ1485" s="11"/>
      <c r="DR1485" s="11"/>
      <c r="DS1485" s="11"/>
      <c r="DT1485" s="11"/>
      <c r="DU1485" s="11"/>
      <c r="DV1485" s="11"/>
      <c r="DW1485" s="11"/>
      <c r="DX1485" s="11"/>
      <c r="DY1485" s="11"/>
      <c r="DZ1485" s="11"/>
      <c r="EA1485" s="11"/>
      <c r="EB1485" s="11"/>
      <c r="EC1485" s="11"/>
      <c r="ED1485" s="11"/>
      <c r="EE1485" s="11"/>
      <c r="EF1485" s="11"/>
      <c r="EG1485" s="11"/>
      <c r="EH1485" s="11"/>
      <c r="EI1485" s="11"/>
      <c r="EJ1485" s="11"/>
      <c r="EK1485" s="11"/>
      <c r="EL1485" s="11"/>
      <c r="EM1485" s="11"/>
      <c r="EN1485" s="11"/>
      <c r="EO1485" s="11"/>
      <c r="EP1485" s="11"/>
      <c r="EQ1485" s="11"/>
      <c r="ER1485" s="11"/>
      <c r="ES1485" s="11"/>
      <c r="ET1485" s="11"/>
      <c r="EU1485" s="11"/>
      <c r="EV1485" s="11"/>
      <c r="EW1485" s="11"/>
      <c r="EX1485" s="11"/>
      <c r="EY1485" s="11"/>
      <c r="EZ1485" s="11"/>
      <c r="FA1485" s="11"/>
      <c r="FB1485" s="11"/>
      <c r="FC1485" s="11"/>
      <c r="FD1485" s="11"/>
      <c r="FE1485" s="11"/>
      <c r="FF1485" s="11"/>
      <c r="FG1485" s="11"/>
      <c r="FH1485" s="11"/>
      <c r="FI1485" s="11"/>
      <c r="FJ1485" s="11"/>
      <c r="FK1485" s="11"/>
      <c r="FL1485" s="11"/>
      <c r="FM1485" s="11"/>
      <c r="FN1485" s="11"/>
      <c r="FO1485" s="11"/>
      <c r="FP1485" s="11"/>
      <c r="FQ1485" s="11"/>
      <c r="FR1485" s="11"/>
      <c r="FS1485" s="11"/>
      <c r="FT1485" s="11"/>
      <c r="FU1485" s="11"/>
      <c r="FV1485" s="11"/>
      <c r="FW1485" s="11"/>
      <c r="FX1485" s="11"/>
      <c r="FY1485" s="11"/>
      <c r="FZ1485" s="11"/>
      <c r="GA1485" s="11"/>
      <c r="GB1485" s="11"/>
      <c r="GC1485" s="11"/>
      <c r="GD1485" s="11"/>
      <c r="GE1485" s="11"/>
      <c r="GF1485" s="11"/>
      <c r="GG1485" s="11"/>
      <c r="GH1485" s="11"/>
      <c r="GI1485" s="11"/>
      <c r="GJ1485" s="11"/>
      <c r="GK1485" s="11"/>
      <c r="GL1485" s="11"/>
      <c r="GM1485" s="11"/>
      <c r="GN1485" s="11"/>
      <c r="GO1485" s="11"/>
      <c r="GP1485" s="11"/>
      <c r="GQ1485" s="11"/>
      <c r="GR1485" s="11"/>
      <c r="GS1485" s="11"/>
      <c r="GT1485" s="11"/>
      <c r="GU1485" s="11"/>
      <c r="GV1485" s="11"/>
      <c r="GW1485" s="11"/>
    </row>
    <row r="1486" spans="1:205" s="4" customFormat="1" ht="18" customHeight="1" x14ac:dyDescent="0.2">
      <c r="A1486" s="50" t="s">
        <v>14</v>
      </c>
      <c r="B1486" s="49">
        <v>40157</v>
      </c>
      <c r="C1486" s="62" t="s">
        <v>351</v>
      </c>
      <c r="D1486" s="31" t="s">
        <v>19</v>
      </c>
      <c r="E1486" s="18" t="s">
        <v>19</v>
      </c>
      <c r="F1486" s="18" t="s">
        <v>19</v>
      </c>
      <c r="G1486" s="18" t="s">
        <v>25</v>
      </c>
      <c r="H1486" s="16" t="s">
        <v>25</v>
      </c>
      <c r="I1486" s="18">
        <v>1.0500000000000001E-2</v>
      </c>
      <c r="J1486" s="20" t="s">
        <v>70</v>
      </c>
      <c r="K1486" s="19" t="s">
        <v>61</v>
      </c>
      <c r="L1486" s="19" t="s">
        <v>62</v>
      </c>
      <c r="M1486" s="20" t="s">
        <v>62</v>
      </c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  <c r="BH1486" s="11"/>
      <c r="BI1486" s="11"/>
      <c r="BJ1486" s="11"/>
      <c r="BK1486" s="11"/>
      <c r="BL1486" s="11"/>
      <c r="BM1486" s="11"/>
      <c r="BN1486" s="11"/>
      <c r="BO1486" s="11"/>
      <c r="BP1486" s="11"/>
      <c r="BQ1486" s="11"/>
      <c r="BR1486" s="11"/>
      <c r="BS1486" s="11"/>
      <c r="BT1486" s="11"/>
      <c r="BU1486" s="11"/>
      <c r="BV1486" s="11"/>
      <c r="BW1486" s="11"/>
      <c r="BX1486" s="11"/>
      <c r="BY1486" s="11"/>
      <c r="BZ1486" s="11"/>
      <c r="CA1486" s="11"/>
      <c r="CB1486" s="11"/>
      <c r="CC1486" s="11"/>
      <c r="CD1486" s="11"/>
      <c r="CE1486" s="11"/>
      <c r="CF1486" s="11"/>
      <c r="CG1486" s="11"/>
      <c r="CH1486" s="11"/>
      <c r="CI1486" s="11"/>
      <c r="CJ1486" s="11"/>
      <c r="CK1486" s="11"/>
      <c r="CL1486" s="11"/>
      <c r="CM1486" s="11"/>
      <c r="CN1486" s="11"/>
      <c r="CO1486" s="11"/>
      <c r="CP1486" s="11"/>
      <c r="CQ1486" s="11"/>
      <c r="CR1486" s="11"/>
      <c r="CS1486" s="11"/>
      <c r="CT1486" s="11"/>
      <c r="CU1486" s="11"/>
      <c r="CV1486" s="11"/>
      <c r="CW1486" s="11"/>
      <c r="CX1486" s="11"/>
      <c r="CY1486" s="11"/>
      <c r="CZ1486" s="11"/>
      <c r="DA1486" s="11"/>
      <c r="DB1486" s="11"/>
      <c r="DC1486" s="11"/>
      <c r="DD1486" s="11"/>
      <c r="DE1486" s="11"/>
      <c r="DF1486" s="11"/>
      <c r="DG1486" s="11"/>
      <c r="DH1486" s="11"/>
      <c r="DI1486" s="11"/>
      <c r="DJ1486" s="11"/>
      <c r="DK1486" s="11"/>
      <c r="DL1486" s="11"/>
      <c r="DM1486" s="11"/>
      <c r="DN1486" s="11"/>
      <c r="DO1486" s="11"/>
      <c r="DP1486" s="11"/>
      <c r="DQ1486" s="11"/>
      <c r="DR1486" s="11"/>
      <c r="DS1486" s="11"/>
      <c r="DT1486" s="11"/>
      <c r="DU1486" s="11"/>
      <c r="DV1486" s="11"/>
      <c r="DW1486" s="11"/>
      <c r="DX1486" s="11"/>
      <c r="DY1486" s="11"/>
      <c r="DZ1486" s="11"/>
      <c r="EA1486" s="11"/>
      <c r="EB1486" s="11"/>
      <c r="EC1486" s="11"/>
      <c r="ED1486" s="11"/>
      <c r="EE1486" s="11"/>
      <c r="EF1486" s="11"/>
      <c r="EG1486" s="11"/>
      <c r="EH1486" s="11"/>
      <c r="EI1486" s="11"/>
      <c r="EJ1486" s="11"/>
      <c r="EK1486" s="11"/>
      <c r="EL1486" s="11"/>
      <c r="EM1486" s="11"/>
      <c r="EN1486" s="11"/>
      <c r="EO1486" s="11"/>
      <c r="EP1486" s="11"/>
      <c r="EQ1486" s="11"/>
      <c r="ER1486" s="11"/>
      <c r="ES1486" s="11"/>
      <c r="ET1486" s="11"/>
      <c r="EU1486" s="11"/>
      <c r="EV1486" s="11"/>
      <c r="EW1486" s="11"/>
      <c r="EX1486" s="11"/>
      <c r="EY1486" s="11"/>
      <c r="EZ1486" s="11"/>
      <c r="FA1486" s="11"/>
      <c r="FB1486" s="11"/>
      <c r="FC1486" s="11"/>
      <c r="FD1486" s="11"/>
      <c r="FE1486" s="11"/>
      <c r="FF1486" s="11"/>
      <c r="FG1486" s="11"/>
      <c r="FH1486" s="11"/>
      <c r="FI1486" s="11"/>
      <c r="FJ1486" s="11"/>
      <c r="FK1486" s="11"/>
      <c r="FL1486" s="11"/>
      <c r="FM1486" s="11"/>
      <c r="FN1486" s="11"/>
      <c r="FO1486" s="11"/>
      <c r="FP1486" s="11"/>
      <c r="FQ1486" s="11"/>
      <c r="FR1486" s="11"/>
      <c r="FS1486" s="11"/>
      <c r="FT1486" s="11"/>
      <c r="FU1486" s="11"/>
      <c r="FV1486" s="11"/>
      <c r="FW1486" s="11"/>
      <c r="FX1486" s="11"/>
      <c r="FY1486" s="11"/>
      <c r="FZ1486" s="11"/>
      <c r="GA1486" s="11"/>
      <c r="GB1486" s="11"/>
      <c r="GC1486" s="11"/>
      <c r="GD1486" s="11"/>
      <c r="GE1486" s="11"/>
      <c r="GF1486" s="11"/>
      <c r="GG1486" s="11"/>
      <c r="GH1486" s="11"/>
      <c r="GI1486" s="11"/>
      <c r="GJ1486" s="11"/>
      <c r="GK1486" s="11"/>
      <c r="GL1486" s="11"/>
      <c r="GM1486" s="11"/>
      <c r="GN1486" s="11"/>
      <c r="GO1486" s="11"/>
      <c r="GP1486" s="11"/>
      <c r="GQ1486" s="11"/>
      <c r="GR1486" s="11"/>
      <c r="GS1486" s="11"/>
      <c r="GT1486" s="11"/>
      <c r="GU1486" s="11"/>
      <c r="GV1486" s="11"/>
      <c r="GW1486" s="11"/>
    </row>
    <row r="1487" spans="1:205" s="4" customFormat="1" ht="18" customHeight="1" x14ac:dyDescent="0.2">
      <c r="A1487" s="50" t="s">
        <v>14</v>
      </c>
      <c r="B1487" s="49" t="s">
        <v>218</v>
      </c>
      <c r="C1487" s="62" t="s">
        <v>351</v>
      </c>
      <c r="D1487" s="32" t="s">
        <v>19</v>
      </c>
      <c r="E1487" s="18" t="s">
        <v>19</v>
      </c>
      <c r="F1487" s="18" t="s">
        <v>19</v>
      </c>
      <c r="G1487" s="18" t="s">
        <v>25</v>
      </c>
      <c r="H1487" s="16" t="s">
        <v>25</v>
      </c>
      <c r="I1487" s="16">
        <v>8.8999999999999999E-3</v>
      </c>
      <c r="J1487" s="19" t="s">
        <v>40</v>
      </c>
      <c r="K1487" s="19" t="s">
        <v>40</v>
      </c>
      <c r="L1487" s="19" t="s">
        <v>40</v>
      </c>
      <c r="M1487" s="19" t="s">
        <v>40</v>
      </c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  <c r="BH1487" s="11"/>
      <c r="BI1487" s="11"/>
      <c r="BJ1487" s="11"/>
      <c r="BK1487" s="11"/>
      <c r="BL1487" s="11"/>
      <c r="BM1487" s="11"/>
      <c r="BN1487" s="11"/>
      <c r="BO1487" s="11"/>
      <c r="BP1487" s="11"/>
      <c r="BQ1487" s="11"/>
      <c r="BR1487" s="11"/>
      <c r="BS1487" s="11"/>
      <c r="BT1487" s="11"/>
      <c r="BU1487" s="11"/>
      <c r="BV1487" s="11"/>
      <c r="BW1487" s="11"/>
      <c r="BX1487" s="11"/>
      <c r="BY1487" s="11"/>
      <c r="BZ1487" s="11"/>
      <c r="CA1487" s="11"/>
      <c r="CB1487" s="11"/>
      <c r="CC1487" s="11"/>
      <c r="CD1487" s="11"/>
      <c r="CE1487" s="11"/>
      <c r="CF1487" s="11"/>
      <c r="CG1487" s="11"/>
      <c r="CH1487" s="11"/>
      <c r="CI1487" s="11"/>
      <c r="CJ1487" s="11"/>
      <c r="CK1487" s="11"/>
      <c r="CL1487" s="11"/>
      <c r="CM1487" s="11"/>
      <c r="CN1487" s="11"/>
      <c r="CO1487" s="11"/>
      <c r="CP1487" s="11"/>
      <c r="CQ1487" s="11"/>
      <c r="CR1487" s="11"/>
      <c r="CS1487" s="11"/>
      <c r="CT1487" s="11"/>
      <c r="CU1487" s="11"/>
      <c r="CV1487" s="11"/>
      <c r="CW1487" s="11"/>
      <c r="CX1487" s="11"/>
      <c r="CY1487" s="11"/>
      <c r="CZ1487" s="11"/>
      <c r="DA1487" s="11"/>
      <c r="DB1487" s="11"/>
      <c r="DC1487" s="11"/>
      <c r="DD1487" s="11"/>
      <c r="DE1487" s="11"/>
      <c r="DF1487" s="11"/>
      <c r="DG1487" s="11"/>
      <c r="DH1487" s="11"/>
      <c r="DI1487" s="11"/>
      <c r="DJ1487" s="11"/>
      <c r="DK1487" s="11"/>
      <c r="DL1487" s="11"/>
      <c r="DM1487" s="11"/>
      <c r="DN1487" s="11"/>
      <c r="DO1487" s="11"/>
      <c r="DP1487" s="11"/>
      <c r="DQ1487" s="11"/>
      <c r="DR1487" s="11"/>
      <c r="DS1487" s="11"/>
      <c r="DT1487" s="11"/>
      <c r="DU1487" s="11"/>
      <c r="DV1487" s="11"/>
      <c r="DW1487" s="11"/>
      <c r="DX1487" s="11"/>
      <c r="DY1487" s="11"/>
      <c r="DZ1487" s="11"/>
      <c r="EA1487" s="11"/>
      <c r="EB1487" s="11"/>
      <c r="EC1487" s="11"/>
      <c r="ED1487" s="11"/>
      <c r="EE1487" s="11"/>
      <c r="EF1487" s="11"/>
      <c r="EG1487" s="11"/>
      <c r="EH1487" s="11"/>
      <c r="EI1487" s="11"/>
      <c r="EJ1487" s="11"/>
      <c r="EK1487" s="11"/>
      <c r="EL1487" s="11"/>
      <c r="EM1487" s="11"/>
      <c r="EN1487" s="11"/>
      <c r="EO1487" s="11"/>
      <c r="EP1487" s="11"/>
      <c r="EQ1487" s="11"/>
      <c r="ER1487" s="11"/>
      <c r="ES1487" s="11"/>
      <c r="ET1487" s="11"/>
      <c r="EU1487" s="11"/>
      <c r="EV1487" s="11"/>
      <c r="EW1487" s="11"/>
      <c r="EX1487" s="11"/>
      <c r="EY1487" s="11"/>
      <c r="EZ1487" s="11"/>
      <c r="FA1487" s="11"/>
      <c r="FB1487" s="11"/>
      <c r="FC1487" s="11"/>
      <c r="FD1487" s="11"/>
      <c r="FE1487" s="11"/>
      <c r="FF1487" s="11"/>
      <c r="FG1487" s="11"/>
      <c r="FH1487" s="11"/>
      <c r="FI1487" s="11"/>
      <c r="FJ1487" s="11"/>
      <c r="FK1487" s="11"/>
      <c r="FL1487" s="11"/>
      <c r="FM1487" s="11"/>
      <c r="FN1487" s="11"/>
      <c r="FO1487" s="11"/>
      <c r="FP1487" s="11"/>
      <c r="FQ1487" s="11"/>
      <c r="FR1487" s="11"/>
      <c r="FS1487" s="11"/>
      <c r="FT1487" s="11"/>
      <c r="FU1487" s="11"/>
      <c r="FV1487" s="11"/>
      <c r="FW1487" s="11"/>
      <c r="FX1487" s="11"/>
      <c r="FY1487" s="11"/>
      <c r="FZ1487" s="11"/>
      <c r="GA1487" s="11"/>
      <c r="GB1487" s="11"/>
      <c r="GC1487" s="11"/>
      <c r="GD1487" s="11"/>
      <c r="GE1487" s="11"/>
      <c r="GF1487" s="11"/>
      <c r="GG1487" s="11"/>
      <c r="GH1487" s="11"/>
      <c r="GI1487" s="11"/>
      <c r="GJ1487" s="11"/>
      <c r="GK1487" s="11"/>
      <c r="GL1487" s="11"/>
      <c r="GM1487" s="11"/>
      <c r="GN1487" s="11"/>
      <c r="GO1487" s="11"/>
      <c r="GP1487" s="11"/>
      <c r="GQ1487" s="11"/>
      <c r="GR1487" s="11"/>
      <c r="GS1487" s="11"/>
      <c r="GT1487" s="11"/>
      <c r="GU1487" s="11"/>
      <c r="GV1487" s="11"/>
      <c r="GW1487" s="11"/>
    </row>
    <row r="1488" spans="1:205" s="4" customFormat="1" ht="18" customHeight="1" x14ac:dyDescent="0.2">
      <c r="A1488" s="50" t="s">
        <v>14</v>
      </c>
      <c r="B1488" s="49">
        <v>40270</v>
      </c>
      <c r="C1488" s="62" t="s">
        <v>351</v>
      </c>
      <c r="D1488" s="31">
        <v>6.9999999999999999E-4</v>
      </c>
      <c r="E1488" s="18" t="s">
        <v>19</v>
      </c>
      <c r="F1488" s="18" t="s">
        <v>19</v>
      </c>
      <c r="G1488" s="18">
        <v>5.0000000000000001E-4</v>
      </c>
      <c r="H1488" s="16">
        <v>1.1999999999999999E-3</v>
      </c>
      <c r="I1488" s="18">
        <v>8.6E-3</v>
      </c>
      <c r="J1488" s="20" t="s">
        <v>118</v>
      </c>
      <c r="K1488" s="19" t="s">
        <v>118</v>
      </c>
      <c r="L1488" s="19" t="s">
        <v>46</v>
      </c>
      <c r="M1488" s="20" t="s">
        <v>46</v>
      </c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  <c r="BH1488" s="11"/>
      <c r="BI1488" s="11"/>
      <c r="BJ1488" s="11"/>
      <c r="BK1488" s="11"/>
      <c r="BL1488" s="11"/>
      <c r="BM1488" s="11"/>
      <c r="BN1488" s="11"/>
      <c r="BO1488" s="11"/>
      <c r="BP1488" s="11"/>
      <c r="BQ1488" s="11"/>
      <c r="BR1488" s="11"/>
      <c r="BS1488" s="11"/>
      <c r="BT1488" s="11"/>
      <c r="BU1488" s="11"/>
      <c r="BV1488" s="11"/>
      <c r="BW1488" s="11"/>
      <c r="BX1488" s="11"/>
      <c r="BY1488" s="11"/>
      <c r="BZ1488" s="11"/>
      <c r="CA1488" s="11"/>
      <c r="CB1488" s="11"/>
      <c r="CC1488" s="11"/>
      <c r="CD1488" s="11"/>
      <c r="CE1488" s="11"/>
      <c r="CF1488" s="11"/>
      <c r="CG1488" s="11"/>
      <c r="CH1488" s="11"/>
      <c r="CI1488" s="11"/>
      <c r="CJ1488" s="11"/>
      <c r="CK1488" s="11"/>
      <c r="CL1488" s="11"/>
      <c r="CM1488" s="11"/>
      <c r="CN1488" s="11"/>
      <c r="CO1488" s="11"/>
      <c r="CP1488" s="11"/>
      <c r="CQ1488" s="11"/>
      <c r="CR1488" s="11"/>
      <c r="CS1488" s="11"/>
      <c r="CT1488" s="11"/>
      <c r="CU1488" s="11"/>
      <c r="CV1488" s="11"/>
      <c r="CW1488" s="11"/>
      <c r="CX1488" s="11"/>
      <c r="CY1488" s="11"/>
      <c r="CZ1488" s="11"/>
      <c r="DA1488" s="11"/>
      <c r="DB1488" s="11"/>
      <c r="DC1488" s="11"/>
      <c r="DD1488" s="11"/>
      <c r="DE1488" s="11"/>
      <c r="DF1488" s="11"/>
      <c r="DG1488" s="11"/>
      <c r="DH1488" s="11"/>
      <c r="DI1488" s="11"/>
      <c r="DJ1488" s="11"/>
      <c r="DK1488" s="11"/>
      <c r="DL1488" s="11"/>
      <c r="DM1488" s="11"/>
      <c r="DN1488" s="11"/>
      <c r="DO1488" s="11"/>
      <c r="DP1488" s="11"/>
      <c r="DQ1488" s="11"/>
      <c r="DR1488" s="11"/>
      <c r="DS1488" s="11"/>
      <c r="DT1488" s="11"/>
      <c r="DU1488" s="11"/>
      <c r="DV1488" s="11"/>
      <c r="DW1488" s="11"/>
      <c r="DX1488" s="11"/>
      <c r="DY1488" s="11"/>
      <c r="DZ1488" s="11"/>
      <c r="EA1488" s="11"/>
      <c r="EB1488" s="11"/>
      <c r="EC1488" s="11"/>
      <c r="ED1488" s="11"/>
      <c r="EE1488" s="11"/>
      <c r="EF1488" s="11"/>
      <c r="EG1488" s="11"/>
      <c r="EH1488" s="11"/>
      <c r="EI1488" s="11"/>
      <c r="EJ1488" s="11"/>
      <c r="EK1488" s="11"/>
      <c r="EL1488" s="11"/>
      <c r="EM1488" s="11"/>
      <c r="EN1488" s="11"/>
      <c r="EO1488" s="11"/>
      <c r="EP1488" s="11"/>
      <c r="EQ1488" s="11"/>
      <c r="ER1488" s="11"/>
      <c r="ES1488" s="11"/>
      <c r="ET1488" s="11"/>
      <c r="EU1488" s="11"/>
      <c r="EV1488" s="11"/>
      <c r="EW1488" s="11"/>
      <c r="EX1488" s="11"/>
      <c r="EY1488" s="11"/>
      <c r="EZ1488" s="11"/>
      <c r="FA1488" s="11"/>
      <c r="FB1488" s="11"/>
      <c r="FC1488" s="11"/>
      <c r="FD1488" s="11"/>
      <c r="FE1488" s="11"/>
      <c r="FF1488" s="11"/>
      <c r="FG1488" s="11"/>
      <c r="FH1488" s="11"/>
      <c r="FI1488" s="11"/>
      <c r="FJ1488" s="11"/>
      <c r="FK1488" s="11"/>
      <c r="FL1488" s="11"/>
      <c r="FM1488" s="11"/>
      <c r="FN1488" s="11"/>
      <c r="FO1488" s="11"/>
      <c r="FP1488" s="11"/>
      <c r="FQ1488" s="11"/>
      <c r="FR1488" s="11"/>
      <c r="FS1488" s="11"/>
      <c r="FT1488" s="11"/>
      <c r="FU1488" s="11"/>
      <c r="FV1488" s="11"/>
      <c r="FW1488" s="11"/>
      <c r="FX1488" s="11"/>
      <c r="FY1488" s="11"/>
      <c r="FZ1488" s="11"/>
      <c r="GA1488" s="11"/>
      <c r="GB1488" s="11"/>
      <c r="GC1488" s="11"/>
      <c r="GD1488" s="11"/>
      <c r="GE1488" s="11"/>
      <c r="GF1488" s="11"/>
      <c r="GG1488" s="11"/>
      <c r="GH1488" s="11"/>
      <c r="GI1488" s="11"/>
      <c r="GJ1488" s="11"/>
      <c r="GK1488" s="11"/>
      <c r="GL1488" s="11"/>
      <c r="GM1488" s="11"/>
      <c r="GN1488" s="11"/>
      <c r="GO1488" s="11"/>
      <c r="GP1488" s="11"/>
      <c r="GQ1488" s="11"/>
      <c r="GR1488" s="11"/>
      <c r="GS1488" s="11"/>
      <c r="GT1488" s="11"/>
      <c r="GU1488" s="11"/>
      <c r="GV1488" s="11"/>
      <c r="GW1488" s="11"/>
    </row>
    <row r="1489" spans="1:205" s="4" customFormat="1" ht="18" customHeight="1" x14ac:dyDescent="0.2">
      <c r="A1489" s="50" t="s">
        <v>14</v>
      </c>
      <c r="B1489" s="51">
        <v>40332</v>
      </c>
      <c r="C1489" s="62" t="s">
        <v>351</v>
      </c>
      <c r="D1489" s="31" t="s">
        <v>19</v>
      </c>
      <c r="E1489" s="18" t="s">
        <v>19</v>
      </c>
      <c r="F1489" s="18" t="s">
        <v>19</v>
      </c>
      <c r="G1489" s="18" t="s">
        <v>25</v>
      </c>
      <c r="H1489" s="16" t="s">
        <v>25</v>
      </c>
      <c r="I1489" s="18">
        <v>6.7000000000000002E-3</v>
      </c>
      <c r="J1489" s="20" t="s">
        <v>133</v>
      </c>
      <c r="K1489" s="19" t="s">
        <v>133</v>
      </c>
      <c r="L1489" s="19" t="s">
        <v>62</v>
      </c>
      <c r="M1489" s="20" t="s">
        <v>62</v>
      </c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  <c r="BH1489" s="11"/>
      <c r="BI1489" s="11"/>
      <c r="BJ1489" s="11"/>
      <c r="BK1489" s="11"/>
      <c r="BL1489" s="11"/>
      <c r="BM1489" s="11"/>
      <c r="BN1489" s="11"/>
      <c r="BO1489" s="11"/>
      <c r="BP1489" s="11"/>
      <c r="BQ1489" s="11"/>
      <c r="BR1489" s="11"/>
      <c r="BS1489" s="11"/>
      <c r="BT1489" s="11"/>
      <c r="BU1489" s="11"/>
      <c r="BV1489" s="11"/>
      <c r="BW1489" s="11"/>
      <c r="BX1489" s="11"/>
      <c r="BY1489" s="11"/>
      <c r="BZ1489" s="11"/>
      <c r="CA1489" s="11"/>
      <c r="CB1489" s="11"/>
      <c r="CC1489" s="11"/>
      <c r="CD1489" s="11"/>
      <c r="CE1489" s="11"/>
      <c r="CF1489" s="11"/>
      <c r="CG1489" s="11"/>
      <c r="CH1489" s="11"/>
      <c r="CI1489" s="11"/>
      <c r="CJ1489" s="11"/>
      <c r="CK1489" s="11"/>
      <c r="CL1489" s="11"/>
      <c r="CM1489" s="11"/>
      <c r="CN1489" s="11"/>
      <c r="CO1489" s="11"/>
      <c r="CP1489" s="11"/>
      <c r="CQ1489" s="11"/>
      <c r="CR1489" s="11"/>
      <c r="CS1489" s="11"/>
      <c r="CT1489" s="11"/>
      <c r="CU1489" s="11"/>
      <c r="CV1489" s="11"/>
      <c r="CW1489" s="11"/>
      <c r="CX1489" s="11"/>
      <c r="CY1489" s="11"/>
      <c r="CZ1489" s="11"/>
      <c r="DA1489" s="11"/>
      <c r="DB1489" s="11"/>
      <c r="DC1489" s="11"/>
      <c r="DD1489" s="11"/>
      <c r="DE1489" s="11"/>
      <c r="DF1489" s="11"/>
      <c r="DG1489" s="11"/>
      <c r="DH1489" s="11"/>
      <c r="DI1489" s="11"/>
      <c r="DJ1489" s="11"/>
      <c r="DK1489" s="11"/>
      <c r="DL1489" s="11"/>
      <c r="DM1489" s="11"/>
      <c r="DN1489" s="11"/>
      <c r="DO1489" s="11"/>
      <c r="DP1489" s="11"/>
      <c r="DQ1489" s="11"/>
      <c r="DR1489" s="11"/>
      <c r="DS1489" s="11"/>
      <c r="DT1489" s="11"/>
      <c r="DU1489" s="11"/>
      <c r="DV1489" s="11"/>
      <c r="DW1489" s="11"/>
      <c r="DX1489" s="11"/>
      <c r="DY1489" s="11"/>
      <c r="DZ1489" s="11"/>
      <c r="EA1489" s="11"/>
      <c r="EB1489" s="11"/>
      <c r="EC1489" s="11"/>
      <c r="ED1489" s="11"/>
      <c r="EE1489" s="11"/>
      <c r="EF1489" s="11"/>
      <c r="EG1489" s="11"/>
      <c r="EH1489" s="11"/>
      <c r="EI1489" s="11"/>
      <c r="EJ1489" s="11"/>
      <c r="EK1489" s="11"/>
      <c r="EL1489" s="11"/>
      <c r="EM1489" s="11"/>
      <c r="EN1489" s="11"/>
      <c r="EO1489" s="11"/>
      <c r="EP1489" s="11"/>
      <c r="EQ1489" s="11"/>
      <c r="ER1489" s="11"/>
      <c r="ES1489" s="11"/>
      <c r="ET1489" s="11"/>
      <c r="EU1489" s="11"/>
      <c r="EV1489" s="11"/>
      <c r="EW1489" s="11"/>
      <c r="EX1489" s="11"/>
      <c r="EY1489" s="11"/>
      <c r="EZ1489" s="11"/>
      <c r="FA1489" s="11"/>
      <c r="FB1489" s="11"/>
      <c r="FC1489" s="11"/>
      <c r="FD1489" s="11"/>
      <c r="FE1489" s="11"/>
      <c r="FF1489" s="11"/>
      <c r="FG1489" s="11"/>
      <c r="FH1489" s="11"/>
      <c r="FI1489" s="11"/>
      <c r="FJ1489" s="11"/>
      <c r="FK1489" s="11"/>
      <c r="FL1489" s="11"/>
      <c r="FM1489" s="11"/>
      <c r="FN1489" s="11"/>
      <c r="FO1489" s="11"/>
      <c r="FP1489" s="11"/>
      <c r="FQ1489" s="11"/>
      <c r="FR1489" s="11"/>
      <c r="FS1489" s="11"/>
      <c r="FT1489" s="11"/>
      <c r="FU1489" s="11"/>
      <c r="FV1489" s="11"/>
      <c r="FW1489" s="11"/>
      <c r="FX1489" s="11"/>
      <c r="FY1489" s="11"/>
      <c r="FZ1489" s="11"/>
      <c r="GA1489" s="11"/>
      <c r="GB1489" s="11"/>
      <c r="GC1489" s="11"/>
      <c r="GD1489" s="11"/>
      <c r="GE1489" s="11"/>
      <c r="GF1489" s="11"/>
      <c r="GG1489" s="11"/>
      <c r="GH1489" s="11"/>
      <c r="GI1489" s="11"/>
      <c r="GJ1489" s="11"/>
      <c r="GK1489" s="11"/>
      <c r="GL1489" s="11"/>
      <c r="GM1489" s="11"/>
      <c r="GN1489" s="11"/>
      <c r="GO1489" s="11"/>
      <c r="GP1489" s="11"/>
      <c r="GQ1489" s="11"/>
      <c r="GR1489" s="11"/>
      <c r="GS1489" s="11"/>
      <c r="GT1489" s="11"/>
      <c r="GU1489" s="11"/>
      <c r="GV1489" s="11"/>
      <c r="GW1489" s="11"/>
    </row>
    <row r="1490" spans="1:205" s="4" customFormat="1" ht="18" customHeight="1" x14ac:dyDescent="0.2">
      <c r="A1490" s="50" t="s">
        <v>14</v>
      </c>
      <c r="B1490" s="51">
        <v>40625</v>
      </c>
      <c r="C1490" s="62" t="s">
        <v>351</v>
      </c>
      <c r="D1490" s="35">
        <v>7.1999999999999998E-3</v>
      </c>
      <c r="E1490" s="23">
        <v>1.06E-3</v>
      </c>
      <c r="F1490" s="23">
        <v>5.0499999999999998E-3</v>
      </c>
      <c r="G1490" s="23">
        <v>9.2300000000000004E-3</v>
      </c>
      <c r="H1490" s="16">
        <v>2.2499999999999999E-2</v>
      </c>
      <c r="I1490" s="18">
        <v>1.1900000000000001E-2</v>
      </c>
      <c r="J1490" s="20" t="s">
        <v>40</v>
      </c>
      <c r="K1490" s="20" t="s">
        <v>40</v>
      </c>
      <c r="L1490" s="20" t="s">
        <v>40</v>
      </c>
      <c r="M1490" s="20" t="s">
        <v>40</v>
      </c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  <c r="BJ1490" s="11"/>
      <c r="BK1490" s="11"/>
      <c r="BL1490" s="11"/>
      <c r="BM1490" s="11"/>
      <c r="BN1490" s="11"/>
      <c r="BO1490" s="11"/>
      <c r="BP1490" s="11"/>
      <c r="BQ1490" s="11"/>
      <c r="BR1490" s="11"/>
      <c r="BS1490" s="11"/>
      <c r="BT1490" s="11"/>
      <c r="BU1490" s="11"/>
      <c r="BV1490" s="11"/>
      <c r="BW1490" s="11"/>
      <c r="BX1490" s="11"/>
      <c r="BY1490" s="11"/>
      <c r="BZ1490" s="11"/>
      <c r="CA1490" s="11"/>
      <c r="CB1490" s="11"/>
      <c r="CC1490" s="11"/>
      <c r="CD1490" s="11"/>
      <c r="CE1490" s="11"/>
      <c r="CF1490" s="11"/>
      <c r="CG1490" s="11"/>
      <c r="CH1490" s="11"/>
      <c r="CI1490" s="11"/>
      <c r="CJ1490" s="11"/>
      <c r="CK1490" s="11"/>
      <c r="CL1490" s="11"/>
      <c r="CM1490" s="11"/>
      <c r="CN1490" s="11"/>
      <c r="CO1490" s="11"/>
      <c r="CP1490" s="11"/>
      <c r="CQ1490" s="11"/>
      <c r="CR1490" s="11"/>
      <c r="CS1490" s="11"/>
      <c r="CT1490" s="11"/>
      <c r="CU1490" s="11"/>
      <c r="CV1490" s="11"/>
      <c r="CW1490" s="11"/>
      <c r="CX1490" s="11"/>
      <c r="CY1490" s="11"/>
      <c r="CZ1490" s="11"/>
      <c r="DA1490" s="11"/>
      <c r="DB1490" s="11"/>
      <c r="DC1490" s="11"/>
      <c r="DD1490" s="11"/>
      <c r="DE1490" s="11"/>
      <c r="DF1490" s="11"/>
      <c r="DG1490" s="11"/>
      <c r="DH1490" s="11"/>
      <c r="DI1490" s="11"/>
      <c r="DJ1490" s="11"/>
      <c r="DK1490" s="11"/>
      <c r="DL1490" s="11"/>
      <c r="DM1490" s="11"/>
      <c r="DN1490" s="11"/>
      <c r="DO1490" s="11"/>
      <c r="DP1490" s="11"/>
      <c r="DQ1490" s="11"/>
      <c r="DR1490" s="11"/>
      <c r="DS1490" s="11"/>
      <c r="DT1490" s="11"/>
      <c r="DU1490" s="11"/>
      <c r="DV1490" s="11"/>
      <c r="DW1490" s="11"/>
      <c r="DX1490" s="11"/>
      <c r="DY1490" s="11"/>
      <c r="DZ1490" s="11"/>
      <c r="EA1490" s="11"/>
      <c r="EB1490" s="11"/>
      <c r="EC1490" s="11"/>
      <c r="ED1490" s="11"/>
      <c r="EE1490" s="11"/>
      <c r="EF1490" s="11"/>
      <c r="EG1490" s="11"/>
      <c r="EH1490" s="11"/>
      <c r="EI1490" s="11"/>
      <c r="EJ1490" s="11"/>
      <c r="EK1490" s="11"/>
      <c r="EL1490" s="11"/>
      <c r="EM1490" s="11"/>
      <c r="EN1490" s="11"/>
      <c r="EO1490" s="11"/>
      <c r="EP1490" s="11"/>
      <c r="EQ1490" s="11"/>
      <c r="ER1490" s="11"/>
      <c r="ES1490" s="11"/>
      <c r="ET1490" s="11"/>
      <c r="EU1490" s="11"/>
      <c r="EV1490" s="11"/>
      <c r="EW1490" s="11"/>
      <c r="EX1490" s="11"/>
      <c r="EY1490" s="11"/>
      <c r="EZ1490" s="11"/>
      <c r="FA1490" s="11"/>
      <c r="FB1490" s="11"/>
      <c r="FC1490" s="11"/>
      <c r="FD1490" s="11"/>
      <c r="FE1490" s="11"/>
      <c r="FF1490" s="11"/>
      <c r="FG1490" s="11"/>
      <c r="FH1490" s="11"/>
      <c r="FI1490" s="11"/>
      <c r="FJ1490" s="11"/>
      <c r="FK1490" s="11"/>
      <c r="FL1490" s="11"/>
      <c r="FM1490" s="11"/>
      <c r="FN1490" s="11"/>
      <c r="FO1490" s="11"/>
      <c r="FP1490" s="11"/>
      <c r="FQ1490" s="11"/>
      <c r="FR1490" s="11"/>
      <c r="FS1490" s="11"/>
      <c r="FT1490" s="11"/>
      <c r="FU1490" s="11"/>
      <c r="FV1490" s="11"/>
      <c r="FW1490" s="11"/>
      <c r="FX1490" s="11"/>
      <c r="FY1490" s="11"/>
      <c r="FZ1490" s="11"/>
      <c r="GA1490" s="11"/>
      <c r="GB1490" s="11"/>
      <c r="GC1490" s="11"/>
      <c r="GD1490" s="11"/>
      <c r="GE1490" s="11"/>
      <c r="GF1490" s="11"/>
      <c r="GG1490" s="11"/>
      <c r="GH1490" s="11"/>
      <c r="GI1490" s="11"/>
      <c r="GJ1490" s="11"/>
      <c r="GK1490" s="11"/>
      <c r="GL1490" s="11"/>
      <c r="GM1490" s="11"/>
      <c r="GN1490" s="11"/>
      <c r="GO1490" s="11"/>
      <c r="GP1490" s="11"/>
      <c r="GQ1490" s="11"/>
      <c r="GR1490" s="11"/>
      <c r="GS1490" s="11"/>
      <c r="GT1490" s="11"/>
      <c r="GU1490" s="11"/>
      <c r="GV1490" s="11"/>
      <c r="GW1490" s="11"/>
    </row>
    <row r="1491" spans="1:205" s="4" customFormat="1" ht="18" customHeight="1" x14ac:dyDescent="0.2">
      <c r="A1491" s="50" t="s">
        <v>14</v>
      </c>
      <c r="B1491" s="51">
        <v>40717</v>
      </c>
      <c r="C1491" s="62" t="s">
        <v>351</v>
      </c>
      <c r="D1491" s="53" t="s">
        <v>158</v>
      </c>
      <c r="E1491" s="28" t="s">
        <v>158</v>
      </c>
      <c r="F1491" s="28" t="s">
        <v>158</v>
      </c>
      <c r="G1491" s="28" t="s">
        <v>160</v>
      </c>
      <c r="H1491" s="28" t="s">
        <v>160</v>
      </c>
      <c r="I1491" s="16" t="s">
        <v>157</v>
      </c>
      <c r="J1491" s="20" t="s">
        <v>40</v>
      </c>
      <c r="K1491" s="20" t="s">
        <v>40</v>
      </c>
      <c r="L1491" s="20" t="s">
        <v>40</v>
      </c>
      <c r="M1491" s="20" t="s">
        <v>40</v>
      </c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  <c r="BJ1491" s="11"/>
      <c r="BK1491" s="11"/>
      <c r="BL1491" s="11"/>
      <c r="BM1491" s="11"/>
      <c r="BN1491" s="11"/>
      <c r="BO1491" s="11"/>
      <c r="BP1491" s="11"/>
      <c r="BQ1491" s="11"/>
      <c r="BR1491" s="11"/>
      <c r="BS1491" s="11"/>
      <c r="BT1491" s="11"/>
      <c r="BU1491" s="11"/>
      <c r="BV1491" s="11"/>
      <c r="BW1491" s="11"/>
      <c r="BX1491" s="11"/>
      <c r="BY1491" s="11"/>
      <c r="BZ1491" s="11"/>
      <c r="CA1491" s="11"/>
      <c r="CB1491" s="11"/>
      <c r="CC1491" s="11"/>
      <c r="CD1491" s="11"/>
      <c r="CE1491" s="11"/>
      <c r="CF1491" s="11"/>
      <c r="CG1491" s="11"/>
      <c r="CH1491" s="11"/>
      <c r="CI1491" s="11"/>
      <c r="CJ1491" s="11"/>
      <c r="CK1491" s="11"/>
      <c r="CL1491" s="11"/>
      <c r="CM1491" s="11"/>
      <c r="CN1491" s="11"/>
      <c r="CO1491" s="11"/>
      <c r="CP1491" s="11"/>
      <c r="CQ1491" s="11"/>
      <c r="CR1491" s="11"/>
      <c r="CS1491" s="11"/>
      <c r="CT1491" s="11"/>
      <c r="CU1491" s="11"/>
      <c r="CV1491" s="11"/>
      <c r="CW1491" s="11"/>
      <c r="CX1491" s="11"/>
      <c r="CY1491" s="11"/>
      <c r="CZ1491" s="11"/>
      <c r="DA1491" s="11"/>
      <c r="DB1491" s="11"/>
      <c r="DC1491" s="11"/>
      <c r="DD1491" s="11"/>
      <c r="DE1491" s="11"/>
      <c r="DF1491" s="11"/>
      <c r="DG1491" s="11"/>
      <c r="DH1491" s="11"/>
      <c r="DI1491" s="11"/>
      <c r="DJ1491" s="11"/>
      <c r="DK1491" s="11"/>
      <c r="DL1491" s="11"/>
      <c r="DM1491" s="11"/>
      <c r="DN1491" s="11"/>
      <c r="DO1491" s="11"/>
      <c r="DP1491" s="11"/>
      <c r="DQ1491" s="11"/>
      <c r="DR1491" s="11"/>
      <c r="DS1491" s="11"/>
      <c r="DT1491" s="11"/>
      <c r="DU1491" s="11"/>
      <c r="DV1491" s="11"/>
      <c r="DW1491" s="11"/>
      <c r="DX1491" s="11"/>
      <c r="DY1491" s="11"/>
      <c r="DZ1491" s="11"/>
      <c r="EA1491" s="11"/>
      <c r="EB1491" s="11"/>
      <c r="EC1491" s="11"/>
      <c r="ED1491" s="11"/>
      <c r="EE1491" s="11"/>
      <c r="EF1491" s="11"/>
      <c r="EG1491" s="11"/>
      <c r="EH1491" s="11"/>
      <c r="EI1491" s="11"/>
      <c r="EJ1491" s="11"/>
      <c r="EK1491" s="11"/>
      <c r="EL1491" s="11"/>
      <c r="EM1491" s="11"/>
      <c r="EN1491" s="11"/>
      <c r="EO1491" s="11"/>
      <c r="EP1491" s="11"/>
      <c r="EQ1491" s="11"/>
      <c r="ER1491" s="11"/>
      <c r="ES1491" s="11"/>
      <c r="ET1491" s="11"/>
      <c r="EU1491" s="11"/>
      <c r="EV1491" s="11"/>
      <c r="EW1491" s="11"/>
      <c r="EX1491" s="11"/>
      <c r="EY1491" s="11"/>
      <c r="EZ1491" s="11"/>
      <c r="FA1491" s="11"/>
      <c r="FB1491" s="11"/>
      <c r="FC1491" s="11"/>
      <c r="FD1491" s="11"/>
      <c r="FE1491" s="11"/>
      <c r="FF1491" s="11"/>
      <c r="FG1491" s="11"/>
      <c r="FH1491" s="11"/>
      <c r="FI1491" s="11"/>
      <c r="FJ1491" s="11"/>
      <c r="FK1491" s="11"/>
      <c r="FL1491" s="11"/>
      <c r="FM1491" s="11"/>
      <c r="FN1491" s="11"/>
      <c r="FO1491" s="11"/>
      <c r="FP1491" s="11"/>
      <c r="FQ1491" s="11"/>
      <c r="FR1491" s="11"/>
      <c r="FS1491" s="11"/>
      <c r="FT1491" s="11"/>
      <c r="FU1491" s="11"/>
      <c r="FV1491" s="11"/>
      <c r="FW1491" s="11"/>
      <c r="FX1491" s="11"/>
      <c r="FY1491" s="11"/>
      <c r="FZ1491" s="11"/>
      <c r="GA1491" s="11"/>
      <c r="GB1491" s="11"/>
      <c r="GC1491" s="11"/>
      <c r="GD1491" s="11"/>
      <c r="GE1491" s="11"/>
      <c r="GF1491" s="11"/>
      <c r="GG1491" s="11"/>
      <c r="GH1491" s="11"/>
      <c r="GI1491" s="11"/>
      <c r="GJ1491" s="11"/>
      <c r="GK1491" s="11"/>
      <c r="GL1491" s="11"/>
      <c r="GM1491" s="11"/>
      <c r="GN1491" s="11"/>
      <c r="GO1491" s="11"/>
      <c r="GP1491" s="11"/>
      <c r="GQ1491" s="11"/>
      <c r="GR1491" s="11"/>
      <c r="GS1491" s="11"/>
      <c r="GT1491" s="11"/>
      <c r="GU1491" s="11"/>
      <c r="GV1491" s="11"/>
      <c r="GW1491" s="11"/>
    </row>
    <row r="1492" spans="1:205" s="4" customFormat="1" ht="18" customHeight="1" x14ac:dyDescent="0.2">
      <c r="A1492" s="50" t="s">
        <v>14</v>
      </c>
      <c r="B1492" s="59">
        <v>40883</v>
      </c>
      <c r="C1492" s="62" t="s">
        <v>351</v>
      </c>
      <c r="D1492" s="38">
        <v>4.6000000000000001E-4</v>
      </c>
      <c r="E1492" s="53" t="s">
        <v>171</v>
      </c>
      <c r="F1492" s="53" t="s">
        <v>172</v>
      </c>
      <c r="G1492" s="67" t="s">
        <v>352</v>
      </c>
      <c r="H1492" s="53">
        <v>1.25E-3</v>
      </c>
      <c r="I1492" s="53">
        <v>1.84E-2</v>
      </c>
      <c r="J1492" s="20" t="s">
        <v>40</v>
      </c>
      <c r="K1492" s="20" t="s">
        <v>40</v>
      </c>
      <c r="L1492" s="20" t="s">
        <v>40</v>
      </c>
      <c r="M1492" s="20" t="s">
        <v>40</v>
      </c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  <c r="BJ1492" s="11"/>
      <c r="BK1492" s="11"/>
      <c r="BL1492" s="11"/>
      <c r="BM1492" s="11"/>
      <c r="BN1492" s="11"/>
      <c r="BO1492" s="11"/>
      <c r="BP1492" s="11"/>
      <c r="BQ1492" s="11"/>
      <c r="BR1492" s="11"/>
      <c r="BS1492" s="11"/>
      <c r="BT1492" s="11"/>
      <c r="BU1492" s="11"/>
      <c r="BV1492" s="11"/>
      <c r="BW1492" s="11"/>
      <c r="BX1492" s="11"/>
      <c r="BY1492" s="11"/>
      <c r="BZ1492" s="11"/>
      <c r="CA1492" s="11"/>
      <c r="CB1492" s="11"/>
      <c r="CC1492" s="11"/>
      <c r="CD1492" s="11"/>
      <c r="CE1492" s="11"/>
      <c r="CF1492" s="11"/>
      <c r="CG1492" s="11"/>
      <c r="CH1492" s="11"/>
      <c r="CI1492" s="11"/>
      <c r="CJ1492" s="11"/>
      <c r="CK1492" s="11"/>
      <c r="CL1492" s="11"/>
      <c r="CM1492" s="11"/>
      <c r="CN1492" s="11"/>
      <c r="CO1492" s="11"/>
      <c r="CP1492" s="11"/>
      <c r="CQ1492" s="11"/>
      <c r="CR1492" s="11"/>
      <c r="CS1492" s="11"/>
      <c r="CT1492" s="11"/>
      <c r="CU1492" s="11"/>
      <c r="CV1492" s="11"/>
      <c r="CW1492" s="11"/>
      <c r="CX1492" s="11"/>
      <c r="CY1492" s="11"/>
      <c r="CZ1492" s="11"/>
      <c r="DA1492" s="11"/>
      <c r="DB1492" s="11"/>
      <c r="DC1492" s="11"/>
      <c r="DD1492" s="11"/>
      <c r="DE1492" s="11"/>
      <c r="DF1492" s="11"/>
      <c r="DG1492" s="11"/>
      <c r="DH1492" s="11"/>
      <c r="DI1492" s="11"/>
      <c r="DJ1492" s="11"/>
      <c r="DK1492" s="11"/>
      <c r="DL1492" s="11"/>
      <c r="DM1492" s="11"/>
      <c r="DN1492" s="11"/>
      <c r="DO1492" s="11"/>
      <c r="DP1492" s="11"/>
      <c r="DQ1492" s="11"/>
      <c r="DR1492" s="11"/>
      <c r="DS1492" s="11"/>
      <c r="DT1492" s="11"/>
      <c r="DU1492" s="11"/>
      <c r="DV1492" s="11"/>
      <c r="DW1492" s="11"/>
      <c r="DX1492" s="11"/>
      <c r="DY1492" s="11"/>
      <c r="DZ1492" s="11"/>
      <c r="EA1492" s="11"/>
      <c r="EB1492" s="11"/>
      <c r="EC1492" s="11"/>
      <c r="ED1492" s="11"/>
      <c r="EE1492" s="11"/>
      <c r="EF1492" s="11"/>
      <c r="EG1492" s="11"/>
      <c r="EH1492" s="11"/>
      <c r="EI1492" s="11"/>
      <c r="EJ1492" s="11"/>
      <c r="EK1492" s="11"/>
      <c r="EL1492" s="11"/>
      <c r="EM1492" s="11"/>
      <c r="EN1492" s="11"/>
      <c r="EO1492" s="11"/>
      <c r="EP1492" s="11"/>
      <c r="EQ1492" s="11"/>
      <c r="ER1492" s="11"/>
      <c r="ES1492" s="11"/>
      <c r="ET1492" s="11"/>
      <c r="EU1492" s="11"/>
      <c r="EV1492" s="11"/>
      <c r="EW1492" s="11"/>
      <c r="EX1492" s="11"/>
      <c r="EY1492" s="11"/>
      <c r="EZ1492" s="11"/>
      <c r="FA1492" s="11"/>
      <c r="FB1492" s="11"/>
      <c r="FC1492" s="11"/>
      <c r="FD1492" s="11"/>
      <c r="FE1492" s="11"/>
      <c r="FF1492" s="11"/>
      <c r="FG1492" s="11"/>
      <c r="FH1492" s="11"/>
      <c r="FI1492" s="11"/>
      <c r="FJ1492" s="11"/>
      <c r="FK1492" s="11"/>
      <c r="FL1492" s="11"/>
      <c r="FM1492" s="11"/>
      <c r="FN1492" s="11"/>
      <c r="FO1492" s="11"/>
      <c r="FP1492" s="11"/>
      <c r="FQ1492" s="11"/>
      <c r="FR1492" s="11"/>
      <c r="FS1492" s="11"/>
      <c r="FT1492" s="11"/>
      <c r="FU1492" s="11"/>
      <c r="FV1492" s="11"/>
      <c r="FW1492" s="11"/>
      <c r="FX1492" s="11"/>
      <c r="FY1492" s="11"/>
      <c r="FZ1492" s="11"/>
      <c r="GA1492" s="11"/>
      <c r="GB1492" s="11"/>
      <c r="GC1492" s="11"/>
      <c r="GD1492" s="11"/>
      <c r="GE1492" s="11"/>
      <c r="GF1492" s="11"/>
      <c r="GG1492" s="11"/>
      <c r="GH1492" s="11"/>
      <c r="GI1492" s="11"/>
      <c r="GJ1492" s="11"/>
      <c r="GK1492" s="11"/>
      <c r="GL1492" s="11"/>
      <c r="GM1492" s="11"/>
      <c r="GN1492" s="11"/>
      <c r="GO1492" s="11"/>
      <c r="GP1492" s="11"/>
      <c r="GQ1492" s="11"/>
      <c r="GR1492" s="11"/>
      <c r="GS1492" s="11"/>
      <c r="GT1492" s="11"/>
      <c r="GU1492" s="11"/>
      <c r="GV1492" s="11"/>
      <c r="GW1492" s="11"/>
    </row>
    <row r="1493" spans="1:205" s="4" customFormat="1" ht="18" customHeight="1" x14ac:dyDescent="0.2">
      <c r="A1493" s="50" t="s">
        <v>14</v>
      </c>
      <c r="B1493" s="59">
        <v>41081</v>
      </c>
      <c r="C1493" s="62" t="s">
        <v>351</v>
      </c>
      <c r="D1493" s="53" t="s">
        <v>173</v>
      </c>
      <c r="E1493" s="46" t="s">
        <v>171</v>
      </c>
      <c r="F1493" s="46" t="s">
        <v>172</v>
      </c>
      <c r="G1493" s="65" t="s">
        <v>352</v>
      </c>
      <c r="H1493" s="66">
        <v>5.1999999999999995E-4</v>
      </c>
      <c r="I1493" s="53">
        <v>7.9699999999999997E-3</v>
      </c>
      <c r="J1493" s="20" t="s">
        <v>40</v>
      </c>
      <c r="K1493" s="20" t="s">
        <v>40</v>
      </c>
      <c r="L1493" s="20" t="s">
        <v>40</v>
      </c>
      <c r="M1493" s="20" t="s">
        <v>40</v>
      </c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  <c r="BJ1493" s="11"/>
      <c r="BK1493" s="11"/>
      <c r="BL1493" s="11"/>
      <c r="BM1493" s="11"/>
      <c r="BN1493" s="11"/>
      <c r="BO1493" s="11"/>
      <c r="BP1493" s="11"/>
      <c r="BQ1493" s="11"/>
      <c r="BR1493" s="11"/>
      <c r="BS1493" s="11"/>
      <c r="BT1493" s="11"/>
      <c r="BU1493" s="11"/>
      <c r="BV1493" s="11"/>
      <c r="BW1493" s="11"/>
      <c r="BX1493" s="11"/>
      <c r="BY1493" s="11"/>
      <c r="BZ1493" s="11"/>
      <c r="CA1493" s="11"/>
      <c r="CB1493" s="11"/>
      <c r="CC1493" s="11"/>
      <c r="CD1493" s="11"/>
      <c r="CE1493" s="11"/>
      <c r="CF1493" s="11"/>
      <c r="CG1493" s="11"/>
      <c r="CH1493" s="11"/>
      <c r="CI1493" s="11"/>
      <c r="CJ1493" s="11"/>
      <c r="CK1493" s="11"/>
      <c r="CL1493" s="11"/>
      <c r="CM1493" s="11"/>
      <c r="CN1493" s="11"/>
      <c r="CO1493" s="11"/>
      <c r="CP1493" s="11"/>
      <c r="CQ1493" s="11"/>
      <c r="CR1493" s="11"/>
      <c r="CS1493" s="11"/>
      <c r="CT1493" s="11"/>
      <c r="CU1493" s="11"/>
      <c r="CV1493" s="11"/>
      <c r="CW1493" s="11"/>
      <c r="CX1493" s="11"/>
      <c r="CY1493" s="11"/>
      <c r="CZ1493" s="11"/>
      <c r="DA1493" s="11"/>
      <c r="DB1493" s="11"/>
      <c r="DC1493" s="11"/>
      <c r="DD1493" s="11"/>
      <c r="DE1493" s="11"/>
      <c r="DF1493" s="11"/>
      <c r="DG1493" s="11"/>
      <c r="DH1493" s="11"/>
      <c r="DI1493" s="11"/>
      <c r="DJ1493" s="11"/>
      <c r="DK1493" s="11"/>
      <c r="DL1493" s="11"/>
      <c r="DM1493" s="11"/>
      <c r="DN1493" s="11"/>
      <c r="DO1493" s="11"/>
      <c r="DP1493" s="11"/>
      <c r="DQ1493" s="11"/>
      <c r="DR1493" s="11"/>
      <c r="DS1493" s="11"/>
      <c r="DT1493" s="11"/>
      <c r="DU1493" s="11"/>
      <c r="DV1493" s="11"/>
      <c r="DW1493" s="11"/>
      <c r="DX1493" s="11"/>
      <c r="DY1493" s="11"/>
      <c r="DZ1493" s="11"/>
      <c r="EA1493" s="11"/>
      <c r="EB1493" s="11"/>
      <c r="EC1493" s="11"/>
      <c r="ED1493" s="11"/>
      <c r="EE1493" s="11"/>
      <c r="EF1493" s="11"/>
      <c r="EG1493" s="11"/>
      <c r="EH1493" s="11"/>
      <c r="EI1493" s="11"/>
      <c r="EJ1493" s="11"/>
      <c r="EK1493" s="11"/>
      <c r="EL1493" s="11"/>
      <c r="EM1493" s="11"/>
      <c r="EN1493" s="11"/>
      <c r="EO1493" s="11"/>
      <c r="EP1493" s="11"/>
      <c r="EQ1493" s="11"/>
      <c r="ER1493" s="11"/>
      <c r="ES1493" s="11"/>
      <c r="ET1493" s="11"/>
      <c r="EU1493" s="11"/>
      <c r="EV1493" s="11"/>
      <c r="EW1493" s="11"/>
      <c r="EX1493" s="11"/>
      <c r="EY1493" s="11"/>
      <c r="EZ1493" s="11"/>
      <c r="FA1493" s="11"/>
      <c r="FB1493" s="11"/>
      <c r="FC1493" s="11"/>
      <c r="FD1493" s="11"/>
      <c r="FE1493" s="11"/>
      <c r="FF1493" s="11"/>
      <c r="FG1493" s="11"/>
      <c r="FH1493" s="11"/>
      <c r="FI1493" s="11"/>
      <c r="FJ1493" s="11"/>
      <c r="FK1493" s="11"/>
      <c r="FL1493" s="11"/>
      <c r="FM1493" s="11"/>
      <c r="FN1493" s="11"/>
      <c r="FO1493" s="11"/>
      <c r="FP1493" s="11"/>
      <c r="FQ1493" s="11"/>
      <c r="FR1493" s="11"/>
      <c r="FS1493" s="11"/>
      <c r="FT1493" s="11"/>
      <c r="FU1493" s="11"/>
      <c r="FV1493" s="11"/>
      <c r="FW1493" s="11"/>
      <c r="FX1493" s="11"/>
      <c r="FY1493" s="11"/>
      <c r="FZ1493" s="11"/>
      <c r="GA1493" s="11"/>
      <c r="GB1493" s="11"/>
      <c r="GC1493" s="11"/>
      <c r="GD1493" s="11"/>
      <c r="GE1493" s="11"/>
      <c r="GF1493" s="11"/>
      <c r="GG1493" s="11"/>
      <c r="GH1493" s="11"/>
      <c r="GI1493" s="11"/>
      <c r="GJ1493" s="11"/>
      <c r="GK1493" s="11"/>
      <c r="GL1493" s="11"/>
      <c r="GM1493" s="11"/>
      <c r="GN1493" s="11"/>
      <c r="GO1493" s="11"/>
      <c r="GP1493" s="11"/>
      <c r="GQ1493" s="11"/>
      <c r="GR1493" s="11"/>
      <c r="GS1493" s="11"/>
      <c r="GT1493" s="11"/>
      <c r="GU1493" s="11"/>
      <c r="GV1493" s="11"/>
      <c r="GW1493" s="11"/>
    </row>
    <row r="1494" spans="1:205" s="6" customFormat="1" ht="18" customHeight="1" x14ac:dyDescent="0.2">
      <c r="A1494" s="50" t="s">
        <v>14</v>
      </c>
      <c r="B1494" s="59">
        <v>41676</v>
      </c>
      <c r="C1494" s="53" t="s">
        <v>222</v>
      </c>
      <c r="D1494" s="54" t="s">
        <v>352</v>
      </c>
      <c r="E1494" s="54" t="s">
        <v>352</v>
      </c>
      <c r="F1494" s="54" t="s">
        <v>352</v>
      </c>
      <c r="G1494" s="54" t="s">
        <v>352</v>
      </c>
      <c r="H1494" s="54" t="s">
        <v>352</v>
      </c>
      <c r="I1494" s="54" t="s">
        <v>352</v>
      </c>
      <c r="J1494" s="54" t="s">
        <v>352</v>
      </c>
      <c r="K1494" s="54" t="s">
        <v>352</v>
      </c>
      <c r="L1494" s="54" t="s">
        <v>352</v>
      </c>
      <c r="M1494" s="54" t="s">
        <v>352</v>
      </c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3"/>
      <c r="CG1494" s="13"/>
      <c r="CH1494" s="13"/>
      <c r="CI1494" s="13"/>
      <c r="CJ1494" s="13"/>
      <c r="CK1494" s="13"/>
      <c r="CL1494" s="13"/>
      <c r="CM1494" s="13"/>
      <c r="CN1494" s="13"/>
      <c r="CO1494" s="13"/>
      <c r="CP1494" s="13"/>
      <c r="CQ1494" s="13"/>
      <c r="CR1494" s="13"/>
      <c r="CS1494" s="13"/>
      <c r="CT1494" s="13"/>
      <c r="CU1494" s="13"/>
      <c r="CV1494" s="13"/>
      <c r="CW1494" s="13"/>
      <c r="CX1494" s="13"/>
      <c r="CY1494" s="13"/>
      <c r="CZ1494" s="13"/>
      <c r="DA1494" s="13"/>
      <c r="DB1494" s="13"/>
      <c r="DC1494" s="13"/>
      <c r="DD1494" s="13"/>
      <c r="DE1494" s="13"/>
      <c r="DF1494" s="13"/>
      <c r="DG1494" s="13"/>
      <c r="DH1494" s="13"/>
      <c r="DI1494" s="13"/>
      <c r="DJ1494" s="13"/>
      <c r="DK1494" s="13"/>
      <c r="DL1494" s="13"/>
      <c r="DM1494" s="13"/>
      <c r="DN1494" s="13"/>
      <c r="DO1494" s="13"/>
      <c r="DP1494" s="13"/>
      <c r="DQ1494" s="13"/>
      <c r="DR1494" s="13"/>
      <c r="DS1494" s="13"/>
      <c r="DT1494" s="13"/>
      <c r="DU1494" s="13"/>
      <c r="DV1494" s="13"/>
      <c r="DW1494" s="13"/>
      <c r="DX1494" s="13"/>
      <c r="DY1494" s="13"/>
      <c r="DZ1494" s="13"/>
      <c r="EA1494" s="13"/>
      <c r="EB1494" s="13"/>
      <c r="EC1494" s="13"/>
      <c r="ED1494" s="13"/>
      <c r="EE1494" s="13"/>
      <c r="EF1494" s="13"/>
      <c r="EG1494" s="13"/>
      <c r="EH1494" s="13"/>
      <c r="EI1494" s="13"/>
      <c r="EJ1494" s="13"/>
      <c r="EK1494" s="13"/>
      <c r="EL1494" s="13"/>
      <c r="EM1494" s="13"/>
      <c r="EN1494" s="13"/>
      <c r="EO1494" s="13"/>
      <c r="EP1494" s="13"/>
      <c r="EQ1494" s="13"/>
      <c r="ER1494" s="13"/>
      <c r="ES1494" s="13"/>
      <c r="ET1494" s="13"/>
      <c r="EU1494" s="13"/>
      <c r="EV1494" s="13"/>
      <c r="EW1494" s="13"/>
      <c r="EX1494" s="13"/>
      <c r="EY1494" s="13"/>
      <c r="EZ1494" s="13"/>
      <c r="FA1494" s="13"/>
      <c r="FB1494" s="13"/>
      <c r="FC1494" s="13"/>
      <c r="FD1494" s="13"/>
      <c r="FE1494" s="13"/>
      <c r="FF1494" s="13"/>
      <c r="FG1494" s="13"/>
      <c r="FH1494" s="13"/>
      <c r="FI1494" s="13"/>
      <c r="FJ1494" s="13"/>
      <c r="FK1494" s="13"/>
      <c r="FL1494" s="13"/>
      <c r="FM1494" s="13"/>
      <c r="FN1494" s="13"/>
      <c r="FO1494" s="13"/>
      <c r="FP1494" s="13"/>
      <c r="FQ1494" s="13"/>
      <c r="FR1494" s="13"/>
      <c r="FS1494" s="13"/>
      <c r="FT1494" s="13"/>
      <c r="FU1494" s="13"/>
      <c r="FV1494" s="13"/>
      <c r="FW1494" s="13"/>
      <c r="FX1494" s="13"/>
      <c r="FY1494" s="13"/>
      <c r="FZ1494" s="13"/>
      <c r="GA1494" s="13"/>
      <c r="GB1494" s="13"/>
      <c r="GC1494" s="13"/>
      <c r="GD1494" s="13"/>
      <c r="GE1494" s="13"/>
      <c r="GF1494" s="13"/>
      <c r="GG1494" s="13"/>
      <c r="GH1494" s="13"/>
      <c r="GI1494" s="13"/>
      <c r="GJ1494" s="13"/>
      <c r="GK1494" s="13"/>
      <c r="GL1494" s="13"/>
      <c r="GM1494" s="13"/>
      <c r="GN1494" s="13"/>
      <c r="GO1494" s="13"/>
      <c r="GP1494" s="13"/>
      <c r="GQ1494" s="13"/>
      <c r="GR1494" s="13"/>
      <c r="GS1494" s="13"/>
      <c r="GT1494" s="13"/>
      <c r="GU1494" s="13"/>
      <c r="GV1494" s="13"/>
      <c r="GW1494" s="13"/>
    </row>
    <row r="1495" spans="1:205" s="1" customFormat="1" ht="18" customHeight="1" x14ac:dyDescent="0.2">
      <c r="A1495" s="50" t="s">
        <v>14</v>
      </c>
      <c r="B1495" s="59">
        <v>41753</v>
      </c>
      <c r="C1495" s="68" t="s">
        <v>351</v>
      </c>
      <c r="D1495" s="53" t="s">
        <v>233</v>
      </c>
      <c r="E1495" s="53" t="s">
        <v>233</v>
      </c>
      <c r="F1495" s="53" t="s">
        <v>233</v>
      </c>
      <c r="G1495" s="53" t="s">
        <v>234</v>
      </c>
      <c r="H1495" s="53" t="s">
        <v>228</v>
      </c>
      <c r="I1495" s="53" t="s">
        <v>277</v>
      </c>
      <c r="J1495" s="20" t="s">
        <v>40</v>
      </c>
      <c r="K1495" s="20" t="s">
        <v>40</v>
      </c>
      <c r="L1495" s="20" t="s">
        <v>40</v>
      </c>
      <c r="M1495" s="20" t="s">
        <v>40</v>
      </c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  <c r="BJ1495" s="11"/>
      <c r="BK1495" s="11"/>
      <c r="BL1495" s="11"/>
      <c r="BM1495" s="11"/>
      <c r="BN1495" s="11"/>
      <c r="BO1495" s="11"/>
      <c r="BP1495" s="11"/>
      <c r="BQ1495" s="11"/>
      <c r="BR1495" s="11"/>
      <c r="BS1495" s="11"/>
      <c r="BT1495" s="11"/>
      <c r="BU1495" s="11"/>
      <c r="BV1495" s="11"/>
      <c r="BW1495" s="11"/>
      <c r="BX1495" s="11"/>
      <c r="BY1495" s="11"/>
      <c r="BZ1495" s="11"/>
      <c r="CA1495" s="11"/>
      <c r="CB1495" s="11"/>
      <c r="CC1495" s="11"/>
      <c r="CD1495" s="11"/>
      <c r="CE1495" s="11"/>
      <c r="CF1495" s="11"/>
      <c r="CG1495" s="11"/>
      <c r="CH1495" s="11"/>
      <c r="CI1495" s="11"/>
      <c r="CJ1495" s="11"/>
      <c r="CK1495" s="11"/>
      <c r="CL1495" s="11"/>
      <c r="CM1495" s="11"/>
      <c r="CN1495" s="11"/>
      <c r="CO1495" s="11"/>
      <c r="CP1495" s="11"/>
      <c r="CQ1495" s="11"/>
      <c r="CR1495" s="11"/>
      <c r="CS1495" s="11"/>
      <c r="CT1495" s="11"/>
      <c r="CU1495" s="11"/>
      <c r="CV1495" s="11"/>
      <c r="CW1495" s="11"/>
      <c r="CX1495" s="11"/>
      <c r="CY1495" s="11"/>
      <c r="CZ1495" s="11"/>
      <c r="DA1495" s="11"/>
      <c r="DB1495" s="11"/>
      <c r="DC1495" s="11"/>
      <c r="DD1495" s="11"/>
      <c r="DE1495" s="11"/>
      <c r="DF1495" s="11"/>
      <c r="DG1495" s="11"/>
      <c r="DH1495" s="11"/>
      <c r="DI1495" s="11"/>
      <c r="DJ1495" s="11"/>
      <c r="DK1495" s="11"/>
      <c r="DL1495" s="11"/>
      <c r="DM1495" s="11"/>
      <c r="DN1495" s="11"/>
      <c r="DO1495" s="11"/>
      <c r="DP1495" s="11"/>
      <c r="DQ1495" s="11"/>
      <c r="DR1495" s="11"/>
      <c r="DS1495" s="11"/>
      <c r="DT1495" s="11"/>
      <c r="DU1495" s="11"/>
      <c r="DV1495" s="11"/>
      <c r="DW1495" s="11"/>
      <c r="DX1495" s="11"/>
      <c r="DY1495" s="11"/>
      <c r="DZ1495" s="11"/>
      <c r="EA1495" s="11"/>
      <c r="EB1495" s="11"/>
      <c r="EC1495" s="11"/>
      <c r="ED1495" s="11"/>
      <c r="EE1495" s="11"/>
      <c r="EF1495" s="11"/>
      <c r="EG1495" s="11"/>
      <c r="EH1495" s="11"/>
      <c r="EI1495" s="11"/>
      <c r="EJ1495" s="11"/>
      <c r="EK1495" s="11"/>
      <c r="EL1495" s="11"/>
      <c r="EM1495" s="11"/>
      <c r="EN1495" s="11"/>
      <c r="EO1495" s="11"/>
      <c r="EP1495" s="11"/>
      <c r="EQ1495" s="11"/>
      <c r="ER1495" s="11"/>
      <c r="ES1495" s="11"/>
      <c r="ET1495" s="11"/>
      <c r="EU1495" s="11"/>
      <c r="EV1495" s="11"/>
      <c r="EW1495" s="11"/>
      <c r="EX1495" s="11"/>
      <c r="EY1495" s="11"/>
      <c r="EZ1495" s="11"/>
      <c r="FA1495" s="11"/>
      <c r="FB1495" s="11"/>
      <c r="FC1495" s="11"/>
      <c r="FD1495" s="11"/>
      <c r="FE1495" s="11"/>
      <c r="FF1495" s="11"/>
      <c r="FG1495" s="11"/>
      <c r="FH1495" s="11"/>
      <c r="FI1495" s="11"/>
      <c r="FJ1495" s="11"/>
      <c r="FK1495" s="11"/>
      <c r="FL1495" s="11"/>
      <c r="FM1495" s="11"/>
      <c r="FN1495" s="11"/>
      <c r="FO1495" s="11"/>
      <c r="FP1495" s="11"/>
      <c r="FQ1495" s="11"/>
      <c r="FR1495" s="11"/>
      <c r="FS1495" s="11"/>
      <c r="FT1495" s="11"/>
      <c r="FU1495" s="11"/>
      <c r="FV1495" s="11"/>
      <c r="FW1495" s="11"/>
      <c r="FX1495" s="11"/>
      <c r="FY1495" s="11"/>
      <c r="FZ1495" s="11"/>
      <c r="GA1495" s="11"/>
      <c r="GB1495" s="11"/>
      <c r="GC1495" s="11"/>
      <c r="GD1495" s="11"/>
      <c r="GE1495" s="11"/>
      <c r="GF1495" s="11"/>
      <c r="GG1495" s="11"/>
      <c r="GH1495" s="11"/>
      <c r="GI1495" s="11"/>
      <c r="GJ1495" s="11"/>
      <c r="GK1495" s="11"/>
      <c r="GL1495" s="11"/>
      <c r="GM1495" s="11"/>
      <c r="GN1495" s="11"/>
      <c r="GO1495" s="11"/>
      <c r="GP1495" s="11"/>
      <c r="GQ1495" s="11"/>
      <c r="GR1495" s="11"/>
      <c r="GS1495" s="11"/>
      <c r="GT1495" s="11"/>
      <c r="GU1495" s="11"/>
      <c r="GV1495" s="11"/>
      <c r="GW1495" s="11"/>
    </row>
    <row r="1496" spans="1:205" s="1" customFormat="1" ht="18" customHeight="1" x14ac:dyDescent="0.2">
      <c r="A1496" s="50" t="s">
        <v>14</v>
      </c>
      <c r="B1496" s="59">
        <v>41842</v>
      </c>
      <c r="C1496" s="53" t="s">
        <v>283</v>
      </c>
      <c r="D1496" s="54" t="s">
        <v>352</v>
      </c>
      <c r="E1496" s="54" t="s">
        <v>352</v>
      </c>
      <c r="F1496" s="54" t="s">
        <v>352</v>
      </c>
      <c r="G1496" s="54" t="s">
        <v>352</v>
      </c>
      <c r="H1496" s="54" t="s">
        <v>352</v>
      </c>
      <c r="I1496" s="54" t="s">
        <v>352</v>
      </c>
      <c r="J1496" s="54" t="s">
        <v>352</v>
      </c>
      <c r="K1496" s="54" t="s">
        <v>352</v>
      </c>
      <c r="L1496" s="54" t="s">
        <v>352</v>
      </c>
      <c r="M1496" s="54" t="s">
        <v>352</v>
      </c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  <c r="BJ1496" s="11"/>
      <c r="BK1496" s="11"/>
      <c r="BL1496" s="11"/>
      <c r="BM1496" s="11"/>
      <c r="BN1496" s="11"/>
      <c r="BO1496" s="11"/>
      <c r="BP1496" s="11"/>
      <c r="BQ1496" s="11"/>
      <c r="BR1496" s="11"/>
      <c r="BS1496" s="11"/>
      <c r="BT1496" s="11"/>
      <c r="BU1496" s="11"/>
      <c r="BV1496" s="11"/>
      <c r="BW1496" s="11"/>
      <c r="BX1496" s="11"/>
      <c r="BY1496" s="11"/>
      <c r="BZ1496" s="11"/>
      <c r="CA1496" s="11"/>
      <c r="CB1496" s="11"/>
      <c r="CC1496" s="11"/>
      <c r="CD1496" s="11"/>
      <c r="CE1496" s="11"/>
      <c r="CF1496" s="11"/>
      <c r="CG1496" s="11"/>
      <c r="CH1496" s="11"/>
      <c r="CI1496" s="11"/>
      <c r="CJ1496" s="11"/>
      <c r="CK1496" s="11"/>
      <c r="CL1496" s="11"/>
      <c r="CM1496" s="11"/>
      <c r="CN1496" s="11"/>
      <c r="CO1496" s="11"/>
      <c r="CP1496" s="11"/>
      <c r="CQ1496" s="11"/>
      <c r="CR1496" s="11"/>
      <c r="CS1496" s="11"/>
      <c r="CT1496" s="11"/>
      <c r="CU1496" s="11"/>
      <c r="CV1496" s="11"/>
      <c r="CW1496" s="11"/>
      <c r="CX1496" s="11"/>
      <c r="CY1496" s="11"/>
      <c r="CZ1496" s="11"/>
      <c r="DA1496" s="11"/>
      <c r="DB1496" s="11"/>
      <c r="DC1496" s="11"/>
      <c r="DD1496" s="11"/>
      <c r="DE1496" s="11"/>
      <c r="DF1496" s="11"/>
      <c r="DG1496" s="11"/>
      <c r="DH1496" s="11"/>
      <c r="DI1496" s="11"/>
      <c r="DJ1496" s="11"/>
      <c r="DK1496" s="11"/>
      <c r="DL1496" s="11"/>
      <c r="DM1496" s="11"/>
      <c r="DN1496" s="11"/>
      <c r="DO1496" s="11"/>
      <c r="DP1496" s="11"/>
      <c r="DQ1496" s="11"/>
      <c r="DR1496" s="11"/>
      <c r="DS1496" s="11"/>
      <c r="DT1496" s="11"/>
      <c r="DU1496" s="11"/>
      <c r="DV1496" s="11"/>
      <c r="DW1496" s="11"/>
      <c r="DX1496" s="11"/>
      <c r="DY1496" s="11"/>
      <c r="DZ1496" s="11"/>
      <c r="EA1496" s="11"/>
      <c r="EB1496" s="11"/>
      <c r="EC1496" s="11"/>
      <c r="ED1496" s="11"/>
      <c r="EE1496" s="11"/>
      <c r="EF1496" s="11"/>
      <c r="EG1496" s="11"/>
      <c r="EH1496" s="11"/>
      <c r="EI1496" s="11"/>
      <c r="EJ1496" s="11"/>
      <c r="EK1496" s="11"/>
      <c r="EL1496" s="11"/>
      <c r="EM1496" s="11"/>
      <c r="EN1496" s="11"/>
      <c r="EO1496" s="11"/>
      <c r="EP1496" s="11"/>
      <c r="EQ1496" s="11"/>
      <c r="ER1496" s="11"/>
      <c r="ES1496" s="11"/>
      <c r="ET1496" s="11"/>
      <c r="EU1496" s="11"/>
      <c r="EV1496" s="11"/>
      <c r="EW1496" s="11"/>
      <c r="EX1496" s="11"/>
      <c r="EY1496" s="11"/>
      <c r="EZ1496" s="11"/>
      <c r="FA1496" s="11"/>
      <c r="FB1496" s="11"/>
      <c r="FC1496" s="11"/>
      <c r="FD1496" s="11"/>
      <c r="FE1496" s="11"/>
      <c r="FF1496" s="11"/>
      <c r="FG1496" s="11"/>
      <c r="FH1496" s="11"/>
      <c r="FI1496" s="11"/>
      <c r="FJ1496" s="11"/>
      <c r="FK1496" s="11"/>
      <c r="FL1496" s="11"/>
      <c r="FM1496" s="11"/>
      <c r="FN1496" s="11"/>
      <c r="FO1496" s="11"/>
      <c r="FP1496" s="11"/>
      <c r="FQ1496" s="11"/>
      <c r="FR1496" s="11"/>
      <c r="FS1496" s="11"/>
      <c r="FT1496" s="11"/>
      <c r="FU1496" s="11"/>
      <c r="FV1496" s="11"/>
      <c r="FW1496" s="11"/>
      <c r="FX1496" s="11"/>
      <c r="FY1496" s="11"/>
      <c r="FZ1496" s="11"/>
      <c r="GA1496" s="11"/>
      <c r="GB1496" s="11"/>
      <c r="GC1496" s="11"/>
      <c r="GD1496" s="11"/>
      <c r="GE1496" s="11"/>
      <c r="GF1496" s="11"/>
      <c r="GG1496" s="11"/>
      <c r="GH1496" s="11"/>
      <c r="GI1496" s="11"/>
      <c r="GJ1496" s="11"/>
      <c r="GK1496" s="11"/>
      <c r="GL1496" s="11"/>
      <c r="GM1496" s="11"/>
      <c r="GN1496" s="11"/>
      <c r="GO1496" s="11"/>
      <c r="GP1496" s="11"/>
      <c r="GQ1496" s="11"/>
      <c r="GR1496" s="11"/>
      <c r="GS1496" s="11"/>
      <c r="GT1496" s="11"/>
      <c r="GU1496" s="11"/>
      <c r="GV1496" s="11"/>
      <c r="GW1496" s="11"/>
    </row>
    <row r="1497" spans="1:205" s="1" customFormat="1" ht="18" customHeight="1" x14ac:dyDescent="0.2">
      <c r="A1497" s="50" t="s">
        <v>14</v>
      </c>
      <c r="B1497" s="59">
        <v>41941</v>
      </c>
      <c r="C1497" s="68" t="s">
        <v>351</v>
      </c>
      <c r="D1497" s="53" t="s">
        <v>227</v>
      </c>
      <c r="E1497" s="53" t="s">
        <v>227</v>
      </c>
      <c r="F1497" s="53" t="s">
        <v>227</v>
      </c>
      <c r="G1497" s="53" t="s">
        <v>271</v>
      </c>
      <c r="H1497" s="53" t="s">
        <v>280</v>
      </c>
      <c r="I1497" s="53" t="s">
        <v>227</v>
      </c>
      <c r="J1497" s="20" t="s">
        <v>40</v>
      </c>
      <c r="K1497" s="20" t="s">
        <v>40</v>
      </c>
      <c r="L1497" s="20" t="s">
        <v>40</v>
      </c>
      <c r="M1497" s="20" t="s">
        <v>40</v>
      </c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  <c r="BJ1497" s="11"/>
      <c r="BK1497" s="11"/>
      <c r="BL1497" s="11"/>
      <c r="BM1497" s="11"/>
      <c r="BN1497" s="11"/>
      <c r="BO1497" s="11"/>
      <c r="BP1497" s="11"/>
      <c r="BQ1497" s="11"/>
      <c r="BR1497" s="11"/>
      <c r="BS1497" s="11"/>
      <c r="BT1497" s="11"/>
      <c r="BU1497" s="11"/>
      <c r="BV1497" s="11"/>
      <c r="BW1497" s="11"/>
      <c r="BX1497" s="11"/>
      <c r="BY1497" s="11"/>
      <c r="BZ1497" s="11"/>
      <c r="CA1497" s="11"/>
      <c r="CB1497" s="11"/>
      <c r="CC1497" s="11"/>
      <c r="CD1497" s="11"/>
      <c r="CE1497" s="11"/>
      <c r="CF1497" s="11"/>
      <c r="CG1497" s="11"/>
      <c r="CH1497" s="11"/>
      <c r="CI1497" s="11"/>
      <c r="CJ1497" s="11"/>
      <c r="CK1497" s="11"/>
      <c r="CL1497" s="11"/>
      <c r="CM1497" s="11"/>
      <c r="CN1497" s="11"/>
      <c r="CO1497" s="11"/>
      <c r="CP1497" s="11"/>
      <c r="CQ1497" s="11"/>
      <c r="CR1497" s="11"/>
      <c r="CS1497" s="11"/>
      <c r="CT1497" s="11"/>
      <c r="CU1497" s="11"/>
      <c r="CV1497" s="11"/>
      <c r="CW1497" s="11"/>
      <c r="CX1497" s="11"/>
      <c r="CY1497" s="11"/>
      <c r="CZ1497" s="11"/>
      <c r="DA1497" s="11"/>
      <c r="DB1497" s="11"/>
      <c r="DC1497" s="11"/>
      <c r="DD1497" s="11"/>
      <c r="DE1497" s="11"/>
      <c r="DF1497" s="11"/>
      <c r="DG1497" s="11"/>
      <c r="DH1497" s="11"/>
      <c r="DI1497" s="11"/>
      <c r="DJ1497" s="11"/>
      <c r="DK1497" s="11"/>
      <c r="DL1497" s="11"/>
      <c r="DM1497" s="11"/>
      <c r="DN1497" s="11"/>
      <c r="DO1497" s="11"/>
      <c r="DP1497" s="11"/>
      <c r="DQ1497" s="11"/>
      <c r="DR1497" s="11"/>
      <c r="DS1497" s="11"/>
      <c r="DT1497" s="11"/>
      <c r="DU1497" s="11"/>
      <c r="DV1497" s="11"/>
      <c r="DW1497" s="11"/>
      <c r="DX1497" s="11"/>
      <c r="DY1497" s="11"/>
      <c r="DZ1497" s="11"/>
      <c r="EA1497" s="11"/>
      <c r="EB1497" s="11"/>
      <c r="EC1497" s="11"/>
      <c r="ED1497" s="11"/>
      <c r="EE1497" s="11"/>
      <c r="EF1497" s="11"/>
      <c r="EG1497" s="11"/>
      <c r="EH1497" s="11"/>
      <c r="EI1497" s="11"/>
      <c r="EJ1497" s="11"/>
      <c r="EK1497" s="11"/>
      <c r="EL1497" s="11"/>
      <c r="EM1497" s="11"/>
      <c r="EN1497" s="11"/>
      <c r="EO1497" s="11"/>
      <c r="EP1497" s="11"/>
      <c r="EQ1497" s="11"/>
      <c r="ER1497" s="11"/>
      <c r="ES1497" s="11"/>
      <c r="ET1497" s="11"/>
      <c r="EU1497" s="11"/>
      <c r="EV1497" s="11"/>
      <c r="EW1497" s="11"/>
      <c r="EX1497" s="11"/>
      <c r="EY1497" s="11"/>
      <c r="EZ1497" s="11"/>
      <c r="FA1497" s="11"/>
      <c r="FB1497" s="11"/>
      <c r="FC1497" s="11"/>
      <c r="FD1497" s="11"/>
      <c r="FE1497" s="11"/>
      <c r="FF1497" s="11"/>
      <c r="FG1497" s="11"/>
      <c r="FH1497" s="11"/>
      <c r="FI1497" s="11"/>
      <c r="FJ1497" s="11"/>
      <c r="FK1497" s="11"/>
      <c r="FL1497" s="11"/>
      <c r="FM1497" s="11"/>
      <c r="FN1497" s="11"/>
      <c r="FO1497" s="11"/>
      <c r="FP1497" s="11"/>
      <c r="FQ1497" s="11"/>
      <c r="FR1497" s="11"/>
      <c r="FS1497" s="11"/>
      <c r="FT1497" s="11"/>
      <c r="FU1497" s="11"/>
      <c r="FV1497" s="11"/>
      <c r="FW1497" s="11"/>
      <c r="FX1497" s="11"/>
      <c r="FY1497" s="11"/>
      <c r="FZ1497" s="11"/>
      <c r="GA1497" s="11"/>
      <c r="GB1497" s="11"/>
      <c r="GC1497" s="11"/>
      <c r="GD1497" s="11"/>
      <c r="GE1497" s="11"/>
      <c r="GF1497" s="11"/>
      <c r="GG1497" s="11"/>
      <c r="GH1497" s="11"/>
      <c r="GI1497" s="11"/>
      <c r="GJ1497" s="11"/>
      <c r="GK1497" s="11"/>
      <c r="GL1497" s="11"/>
      <c r="GM1497" s="11"/>
      <c r="GN1497" s="11"/>
      <c r="GO1497" s="11"/>
      <c r="GP1497" s="11"/>
      <c r="GQ1497" s="11"/>
      <c r="GR1497" s="11"/>
      <c r="GS1497" s="11"/>
      <c r="GT1497" s="11"/>
      <c r="GU1497" s="11"/>
      <c r="GV1497" s="11"/>
      <c r="GW1497" s="11"/>
    </row>
    <row r="1498" spans="1:205" s="1" customFormat="1" ht="18" customHeight="1" x14ac:dyDescent="0.2">
      <c r="A1498" s="50" t="s">
        <v>14</v>
      </c>
      <c r="B1498" s="59">
        <v>42039</v>
      </c>
      <c r="C1498" s="53" t="s">
        <v>222</v>
      </c>
      <c r="D1498" s="54" t="s">
        <v>352</v>
      </c>
      <c r="E1498" s="54" t="s">
        <v>352</v>
      </c>
      <c r="F1498" s="54" t="s">
        <v>352</v>
      </c>
      <c r="G1498" s="54" t="s">
        <v>352</v>
      </c>
      <c r="H1498" s="54" t="s">
        <v>352</v>
      </c>
      <c r="I1498" s="54" t="s">
        <v>352</v>
      </c>
      <c r="J1498" s="54" t="s">
        <v>352</v>
      </c>
      <c r="K1498" s="54" t="s">
        <v>352</v>
      </c>
      <c r="L1498" s="54" t="s">
        <v>352</v>
      </c>
      <c r="M1498" s="54" t="s">
        <v>352</v>
      </c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  <c r="BJ1498" s="11"/>
      <c r="BK1498" s="11"/>
      <c r="BL1498" s="11"/>
      <c r="BM1498" s="11"/>
      <c r="BN1498" s="11"/>
      <c r="BO1498" s="11"/>
      <c r="BP1498" s="11"/>
      <c r="BQ1498" s="11"/>
      <c r="BR1498" s="11"/>
      <c r="BS1498" s="11"/>
      <c r="BT1498" s="11"/>
      <c r="BU1498" s="11"/>
      <c r="BV1498" s="11"/>
      <c r="BW1498" s="11"/>
      <c r="BX1498" s="11"/>
      <c r="BY1498" s="11"/>
      <c r="BZ1498" s="11"/>
      <c r="CA1498" s="11"/>
      <c r="CB1498" s="11"/>
      <c r="CC1498" s="11"/>
      <c r="CD1498" s="11"/>
      <c r="CE1498" s="11"/>
      <c r="CF1498" s="11"/>
      <c r="CG1498" s="11"/>
      <c r="CH1498" s="11"/>
      <c r="CI1498" s="11"/>
      <c r="CJ1498" s="11"/>
      <c r="CK1498" s="11"/>
      <c r="CL1498" s="11"/>
      <c r="CM1498" s="11"/>
      <c r="CN1498" s="11"/>
      <c r="CO1498" s="11"/>
      <c r="CP1498" s="11"/>
      <c r="CQ1498" s="11"/>
      <c r="CR1498" s="11"/>
      <c r="CS1498" s="11"/>
      <c r="CT1498" s="11"/>
      <c r="CU1498" s="11"/>
      <c r="CV1498" s="11"/>
      <c r="CW1498" s="11"/>
      <c r="CX1498" s="11"/>
      <c r="CY1498" s="11"/>
      <c r="CZ1498" s="11"/>
      <c r="DA1498" s="11"/>
      <c r="DB1498" s="11"/>
      <c r="DC1498" s="11"/>
      <c r="DD1498" s="11"/>
      <c r="DE1498" s="11"/>
      <c r="DF1498" s="11"/>
      <c r="DG1498" s="11"/>
      <c r="DH1498" s="11"/>
      <c r="DI1498" s="11"/>
      <c r="DJ1498" s="11"/>
      <c r="DK1498" s="11"/>
      <c r="DL1498" s="11"/>
      <c r="DM1498" s="11"/>
      <c r="DN1498" s="11"/>
      <c r="DO1498" s="11"/>
      <c r="DP1498" s="11"/>
      <c r="DQ1498" s="11"/>
      <c r="DR1498" s="11"/>
      <c r="DS1498" s="11"/>
      <c r="DT1498" s="11"/>
      <c r="DU1498" s="11"/>
      <c r="DV1498" s="11"/>
      <c r="DW1498" s="11"/>
      <c r="DX1498" s="11"/>
      <c r="DY1498" s="11"/>
      <c r="DZ1498" s="11"/>
      <c r="EA1498" s="11"/>
      <c r="EB1498" s="11"/>
      <c r="EC1498" s="11"/>
      <c r="ED1498" s="11"/>
      <c r="EE1498" s="11"/>
      <c r="EF1498" s="11"/>
      <c r="EG1498" s="11"/>
      <c r="EH1498" s="11"/>
      <c r="EI1498" s="11"/>
      <c r="EJ1498" s="11"/>
      <c r="EK1498" s="11"/>
      <c r="EL1498" s="11"/>
      <c r="EM1498" s="11"/>
      <c r="EN1498" s="11"/>
      <c r="EO1498" s="11"/>
      <c r="EP1498" s="11"/>
      <c r="EQ1498" s="11"/>
      <c r="ER1498" s="11"/>
      <c r="ES1498" s="11"/>
      <c r="ET1498" s="11"/>
      <c r="EU1498" s="11"/>
      <c r="EV1498" s="11"/>
      <c r="EW1498" s="11"/>
      <c r="EX1498" s="11"/>
      <c r="EY1498" s="11"/>
      <c r="EZ1498" s="11"/>
      <c r="FA1498" s="11"/>
      <c r="FB1498" s="11"/>
      <c r="FC1498" s="11"/>
      <c r="FD1498" s="11"/>
      <c r="FE1498" s="11"/>
      <c r="FF1498" s="11"/>
      <c r="FG1498" s="11"/>
      <c r="FH1498" s="11"/>
      <c r="FI1498" s="11"/>
      <c r="FJ1498" s="11"/>
      <c r="FK1498" s="11"/>
      <c r="FL1498" s="11"/>
      <c r="FM1498" s="11"/>
      <c r="FN1498" s="11"/>
      <c r="FO1498" s="11"/>
      <c r="FP1498" s="11"/>
      <c r="FQ1498" s="11"/>
      <c r="FR1498" s="11"/>
      <c r="FS1498" s="11"/>
      <c r="FT1498" s="11"/>
      <c r="FU1498" s="11"/>
      <c r="FV1498" s="11"/>
      <c r="FW1498" s="11"/>
      <c r="FX1498" s="11"/>
      <c r="FY1498" s="11"/>
      <c r="FZ1498" s="11"/>
      <c r="GA1498" s="11"/>
      <c r="GB1498" s="11"/>
      <c r="GC1498" s="11"/>
      <c r="GD1498" s="11"/>
      <c r="GE1498" s="11"/>
      <c r="GF1498" s="11"/>
      <c r="GG1498" s="11"/>
      <c r="GH1498" s="11"/>
      <c r="GI1498" s="11"/>
      <c r="GJ1498" s="11"/>
      <c r="GK1498" s="11"/>
      <c r="GL1498" s="11"/>
      <c r="GM1498" s="11"/>
      <c r="GN1498" s="11"/>
      <c r="GO1498" s="11"/>
      <c r="GP1498" s="11"/>
      <c r="GQ1498" s="11"/>
      <c r="GR1498" s="11"/>
      <c r="GS1498" s="11"/>
      <c r="GT1498" s="11"/>
      <c r="GU1498" s="11"/>
      <c r="GV1498" s="11"/>
      <c r="GW1498" s="11"/>
    </row>
    <row r="1499" spans="1:205" s="1" customFormat="1" ht="18" customHeight="1" x14ac:dyDescent="0.2">
      <c r="A1499" s="50" t="s">
        <v>14</v>
      </c>
      <c r="B1499" s="59">
        <v>42298</v>
      </c>
      <c r="C1499" s="68" t="s">
        <v>351</v>
      </c>
      <c r="D1499" s="53" t="s">
        <v>227</v>
      </c>
      <c r="E1499" s="53" t="s">
        <v>227</v>
      </c>
      <c r="F1499" s="53" t="s">
        <v>227</v>
      </c>
      <c r="G1499" s="53" t="s">
        <v>271</v>
      </c>
      <c r="H1499" s="53" t="s">
        <v>280</v>
      </c>
      <c r="I1499" s="53" t="s">
        <v>227</v>
      </c>
      <c r="J1499" s="20" t="s">
        <v>40</v>
      </c>
      <c r="K1499" s="20" t="s">
        <v>40</v>
      </c>
      <c r="L1499" s="20" t="s">
        <v>40</v>
      </c>
      <c r="M1499" s="20" t="s">
        <v>40</v>
      </c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11"/>
      <c r="BQ1499" s="1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1"/>
      <c r="CB1499" s="11"/>
      <c r="CC1499" s="11"/>
      <c r="CD1499" s="11"/>
      <c r="CE1499" s="11"/>
      <c r="CF1499" s="11"/>
      <c r="CG1499" s="11"/>
      <c r="CH1499" s="11"/>
      <c r="CI1499" s="11"/>
      <c r="CJ1499" s="11"/>
      <c r="CK1499" s="11"/>
      <c r="CL1499" s="11"/>
      <c r="CM1499" s="11"/>
      <c r="CN1499" s="11"/>
      <c r="CO1499" s="11"/>
      <c r="CP1499" s="11"/>
      <c r="CQ1499" s="11"/>
      <c r="CR1499" s="11"/>
      <c r="CS1499" s="11"/>
      <c r="CT1499" s="11"/>
      <c r="CU1499" s="11"/>
      <c r="CV1499" s="11"/>
      <c r="CW1499" s="11"/>
      <c r="CX1499" s="11"/>
      <c r="CY1499" s="11"/>
      <c r="CZ1499" s="11"/>
      <c r="DA1499" s="11"/>
      <c r="DB1499" s="11"/>
      <c r="DC1499" s="11"/>
      <c r="DD1499" s="11"/>
      <c r="DE1499" s="11"/>
      <c r="DF1499" s="11"/>
      <c r="DG1499" s="11"/>
      <c r="DH1499" s="11"/>
      <c r="DI1499" s="11"/>
      <c r="DJ1499" s="11"/>
      <c r="DK1499" s="11"/>
      <c r="DL1499" s="11"/>
      <c r="DM1499" s="11"/>
      <c r="DN1499" s="11"/>
      <c r="DO1499" s="11"/>
      <c r="DP1499" s="11"/>
      <c r="DQ1499" s="11"/>
      <c r="DR1499" s="11"/>
      <c r="DS1499" s="11"/>
      <c r="DT1499" s="11"/>
      <c r="DU1499" s="11"/>
      <c r="DV1499" s="11"/>
      <c r="DW1499" s="11"/>
      <c r="DX1499" s="11"/>
      <c r="DY1499" s="11"/>
      <c r="DZ1499" s="11"/>
      <c r="EA1499" s="11"/>
      <c r="EB1499" s="11"/>
      <c r="EC1499" s="11"/>
      <c r="ED1499" s="11"/>
      <c r="EE1499" s="11"/>
      <c r="EF1499" s="11"/>
      <c r="EG1499" s="11"/>
      <c r="EH1499" s="11"/>
      <c r="EI1499" s="11"/>
      <c r="EJ1499" s="11"/>
      <c r="EK1499" s="11"/>
      <c r="EL1499" s="11"/>
      <c r="EM1499" s="11"/>
      <c r="EN1499" s="11"/>
      <c r="EO1499" s="11"/>
      <c r="EP1499" s="11"/>
      <c r="EQ1499" s="11"/>
      <c r="ER1499" s="11"/>
      <c r="ES1499" s="11"/>
      <c r="ET1499" s="11"/>
      <c r="EU1499" s="11"/>
      <c r="EV1499" s="11"/>
      <c r="EW1499" s="11"/>
      <c r="EX1499" s="11"/>
      <c r="EY1499" s="11"/>
      <c r="EZ1499" s="11"/>
      <c r="FA1499" s="11"/>
      <c r="FB1499" s="11"/>
      <c r="FC1499" s="11"/>
      <c r="FD1499" s="11"/>
      <c r="FE1499" s="11"/>
      <c r="FF1499" s="11"/>
      <c r="FG1499" s="11"/>
      <c r="FH1499" s="11"/>
      <c r="FI1499" s="11"/>
      <c r="FJ1499" s="11"/>
      <c r="FK1499" s="11"/>
      <c r="FL1499" s="11"/>
      <c r="FM1499" s="11"/>
      <c r="FN1499" s="11"/>
      <c r="FO1499" s="11"/>
      <c r="FP1499" s="11"/>
      <c r="FQ1499" s="11"/>
      <c r="FR1499" s="11"/>
      <c r="FS1499" s="11"/>
      <c r="FT1499" s="11"/>
      <c r="FU1499" s="11"/>
      <c r="FV1499" s="11"/>
      <c r="FW1499" s="11"/>
      <c r="FX1499" s="11"/>
      <c r="FY1499" s="11"/>
      <c r="FZ1499" s="11"/>
      <c r="GA1499" s="11"/>
      <c r="GB1499" s="11"/>
      <c r="GC1499" s="11"/>
      <c r="GD1499" s="11"/>
      <c r="GE1499" s="11"/>
      <c r="GF1499" s="11"/>
      <c r="GG1499" s="11"/>
      <c r="GH1499" s="11"/>
      <c r="GI1499" s="11"/>
      <c r="GJ1499" s="11"/>
      <c r="GK1499" s="11"/>
      <c r="GL1499" s="11"/>
      <c r="GM1499" s="11"/>
      <c r="GN1499" s="11"/>
      <c r="GO1499" s="11"/>
      <c r="GP1499" s="11"/>
      <c r="GQ1499" s="11"/>
      <c r="GR1499" s="11"/>
      <c r="GS1499" s="11"/>
      <c r="GT1499" s="11"/>
      <c r="GU1499" s="11"/>
      <c r="GV1499" s="11"/>
      <c r="GW1499" s="11"/>
    </row>
    <row r="1500" spans="1:205" s="1" customFormat="1" ht="18" customHeight="1" x14ac:dyDescent="0.2">
      <c r="A1500" s="50" t="s">
        <v>14</v>
      </c>
      <c r="B1500" s="59">
        <v>42431</v>
      </c>
      <c r="C1500" s="53" t="s">
        <v>222</v>
      </c>
      <c r="D1500" s="54" t="s">
        <v>352</v>
      </c>
      <c r="E1500" s="54" t="s">
        <v>352</v>
      </c>
      <c r="F1500" s="54" t="s">
        <v>352</v>
      </c>
      <c r="G1500" s="54" t="s">
        <v>352</v>
      </c>
      <c r="H1500" s="54" t="s">
        <v>352</v>
      </c>
      <c r="I1500" s="54" t="s">
        <v>352</v>
      </c>
      <c r="J1500" s="54" t="s">
        <v>352</v>
      </c>
      <c r="K1500" s="54" t="s">
        <v>352</v>
      </c>
      <c r="L1500" s="54" t="s">
        <v>352</v>
      </c>
      <c r="M1500" s="54" t="s">
        <v>352</v>
      </c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  <c r="BH1500" s="11"/>
      <c r="BI1500" s="11"/>
      <c r="BJ1500" s="11"/>
      <c r="BK1500" s="11"/>
      <c r="BL1500" s="11"/>
      <c r="BM1500" s="11"/>
      <c r="BN1500" s="11"/>
      <c r="BO1500" s="11"/>
      <c r="BP1500" s="11"/>
      <c r="BQ1500" s="11"/>
      <c r="BR1500" s="11"/>
      <c r="BS1500" s="11"/>
      <c r="BT1500" s="11"/>
      <c r="BU1500" s="11"/>
      <c r="BV1500" s="11"/>
      <c r="BW1500" s="11"/>
      <c r="BX1500" s="11"/>
      <c r="BY1500" s="11"/>
      <c r="BZ1500" s="11"/>
      <c r="CA1500" s="11"/>
      <c r="CB1500" s="11"/>
      <c r="CC1500" s="11"/>
      <c r="CD1500" s="11"/>
      <c r="CE1500" s="11"/>
      <c r="CF1500" s="11"/>
      <c r="CG1500" s="11"/>
      <c r="CH1500" s="11"/>
      <c r="CI1500" s="11"/>
      <c r="CJ1500" s="11"/>
      <c r="CK1500" s="11"/>
      <c r="CL1500" s="11"/>
      <c r="CM1500" s="11"/>
      <c r="CN1500" s="11"/>
      <c r="CO1500" s="11"/>
      <c r="CP1500" s="11"/>
      <c r="CQ1500" s="11"/>
      <c r="CR1500" s="11"/>
      <c r="CS1500" s="11"/>
      <c r="CT1500" s="11"/>
      <c r="CU1500" s="11"/>
      <c r="CV1500" s="11"/>
      <c r="CW1500" s="11"/>
      <c r="CX1500" s="11"/>
      <c r="CY1500" s="11"/>
      <c r="CZ1500" s="11"/>
      <c r="DA1500" s="11"/>
      <c r="DB1500" s="11"/>
      <c r="DC1500" s="11"/>
      <c r="DD1500" s="11"/>
      <c r="DE1500" s="11"/>
      <c r="DF1500" s="11"/>
      <c r="DG1500" s="11"/>
      <c r="DH1500" s="11"/>
      <c r="DI1500" s="11"/>
      <c r="DJ1500" s="11"/>
      <c r="DK1500" s="11"/>
      <c r="DL1500" s="11"/>
      <c r="DM1500" s="11"/>
      <c r="DN1500" s="11"/>
      <c r="DO1500" s="11"/>
      <c r="DP1500" s="11"/>
      <c r="DQ1500" s="11"/>
      <c r="DR1500" s="11"/>
      <c r="DS1500" s="11"/>
      <c r="DT1500" s="11"/>
      <c r="DU1500" s="11"/>
      <c r="DV1500" s="11"/>
      <c r="DW1500" s="11"/>
      <c r="DX1500" s="11"/>
      <c r="DY1500" s="11"/>
      <c r="DZ1500" s="11"/>
      <c r="EA1500" s="11"/>
      <c r="EB1500" s="11"/>
      <c r="EC1500" s="11"/>
      <c r="ED1500" s="11"/>
      <c r="EE1500" s="11"/>
      <c r="EF1500" s="11"/>
      <c r="EG1500" s="11"/>
      <c r="EH1500" s="11"/>
      <c r="EI1500" s="11"/>
      <c r="EJ1500" s="11"/>
      <c r="EK1500" s="11"/>
      <c r="EL1500" s="11"/>
      <c r="EM1500" s="11"/>
      <c r="EN1500" s="11"/>
      <c r="EO1500" s="11"/>
      <c r="EP1500" s="11"/>
      <c r="EQ1500" s="11"/>
      <c r="ER1500" s="11"/>
      <c r="ES1500" s="11"/>
      <c r="ET1500" s="11"/>
      <c r="EU1500" s="11"/>
      <c r="EV1500" s="11"/>
      <c r="EW1500" s="11"/>
      <c r="EX1500" s="11"/>
      <c r="EY1500" s="11"/>
      <c r="EZ1500" s="11"/>
      <c r="FA1500" s="11"/>
      <c r="FB1500" s="11"/>
      <c r="FC1500" s="11"/>
      <c r="FD1500" s="11"/>
      <c r="FE1500" s="11"/>
      <c r="FF1500" s="11"/>
      <c r="FG1500" s="11"/>
      <c r="FH1500" s="11"/>
      <c r="FI1500" s="11"/>
      <c r="FJ1500" s="11"/>
      <c r="FK1500" s="11"/>
      <c r="FL1500" s="11"/>
      <c r="FM1500" s="11"/>
      <c r="FN1500" s="11"/>
      <c r="FO1500" s="11"/>
      <c r="FP1500" s="11"/>
      <c r="FQ1500" s="11"/>
      <c r="FR1500" s="11"/>
      <c r="FS1500" s="11"/>
      <c r="FT1500" s="11"/>
      <c r="FU1500" s="11"/>
      <c r="FV1500" s="11"/>
      <c r="FW1500" s="11"/>
      <c r="FX1500" s="11"/>
      <c r="FY1500" s="11"/>
      <c r="FZ1500" s="11"/>
      <c r="GA1500" s="11"/>
      <c r="GB1500" s="11"/>
      <c r="GC1500" s="11"/>
      <c r="GD1500" s="11"/>
      <c r="GE1500" s="11"/>
      <c r="GF1500" s="11"/>
      <c r="GG1500" s="11"/>
      <c r="GH1500" s="11"/>
      <c r="GI1500" s="11"/>
      <c r="GJ1500" s="11"/>
      <c r="GK1500" s="11"/>
      <c r="GL1500" s="11"/>
      <c r="GM1500" s="11"/>
      <c r="GN1500" s="11"/>
      <c r="GO1500" s="11"/>
      <c r="GP1500" s="11"/>
      <c r="GQ1500" s="11"/>
      <c r="GR1500" s="11"/>
      <c r="GS1500" s="11"/>
      <c r="GT1500" s="11"/>
      <c r="GU1500" s="11"/>
      <c r="GV1500" s="11"/>
      <c r="GW1500" s="11"/>
    </row>
    <row r="1501" spans="1:205" s="1" customFormat="1" ht="18" customHeight="1" x14ac:dyDescent="0.2">
      <c r="A1501" s="50" t="s">
        <v>14</v>
      </c>
      <c r="B1501" s="59">
        <v>42663</v>
      </c>
      <c r="C1501" s="68" t="s">
        <v>351</v>
      </c>
      <c r="D1501" s="53" t="s">
        <v>227</v>
      </c>
      <c r="E1501" s="53" t="s">
        <v>227</v>
      </c>
      <c r="F1501" s="53" t="s">
        <v>227</v>
      </c>
      <c r="G1501" s="53" t="s">
        <v>271</v>
      </c>
      <c r="H1501" s="53" t="s">
        <v>280</v>
      </c>
      <c r="I1501" s="53">
        <v>7.0000000000000001E-3</v>
      </c>
      <c r="J1501" s="20" t="s">
        <v>40</v>
      </c>
      <c r="K1501" s="20" t="s">
        <v>40</v>
      </c>
      <c r="L1501" s="20" t="s">
        <v>40</v>
      </c>
      <c r="M1501" s="20" t="s">
        <v>40</v>
      </c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  <c r="BH1501" s="11"/>
      <c r="BI1501" s="11"/>
      <c r="BJ1501" s="11"/>
      <c r="BK1501" s="11"/>
      <c r="BL1501" s="11"/>
      <c r="BM1501" s="11"/>
      <c r="BN1501" s="11"/>
      <c r="BO1501" s="11"/>
      <c r="BP1501" s="11"/>
      <c r="BQ1501" s="11"/>
      <c r="BR1501" s="11"/>
      <c r="BS1501" s="11"/>
      <c r="BT1501" s="11"/>
      <c r="BU1501" s="11"/>
      <c r="BV1501" s="11"/>
      <c r="BW1501" s="11"/>
      <c r="BX1501" s="11"/>
      <c r="BY1501" s="11"/>
      <c r="BZ1501" s="11"/>
      <c r="CA1501" s="11"/>
      <c r="CB1501" s="11"/>
      <c r="CC1501" s="11"/>
      <c r="CD1501" s="11"/>
      <c r="CE1501" s="11"/>
      <c r="CF1501" s="11"/>
      <c r="CG1501" s="11"/>
      <c r="CH1501" s="11"/>
      <c r="CI1501" s="11"/>
      <c r="CJ1501" s="11"/>
      <c r="CK1501" s="11"/>
      <c r="CL1501" s="11"/>
      <c r="CM1501" s="11"/>
      <c r="CN1501" s="11"/>
      <c r="CO1501" s="11"/>
      <c r="CP1501" s="11"/>
      <c r="CQ1501" s="11"/>
      <c r="CR1501" s="11"/>
      <c r="CS1501" s="11"/>
      <c r="CT1501" s="11"/>
      <c r="CU1501" s="11"/>
      <c r="CV1501" s="11"/>
      <c r="CW1501" s="11"/>
      <c r="CX1501" s="11"/>
      <c r="CY1501" s="11"/>
      <c r="CZ1501" s="11"/>
      <c r="DA1501" s="11"/>
      <c r="DB1501" s="11"/>
      <c r="DC1501" s="11"/>
      <c r="DD1501" s="11"/>
      <c r="DE1501" s="11"/>
      <c r="DF1501" s="11"/>
      <c r="DG1501" s="11"/>
      <c r="DH1501" s="11"/>
      <c r="DI1501" s="11"/>
      <c r="DJ1501" s="11"/>
      <c r="DK1501" s="11"/>
      <c r="DL1501" s="11"/>
      <c r="DM1501" s="11"/>
      <c r="DN1501" s="11"/>
      <c r="DO1501" s="11"/>
      <c r="DP1501" s="11"/>
      <c r="DQ1501" s="11"/>
      <c r="DR1501" s="11"/>
      <c r="DS1501" s="11"/>
      <c r="DT1501" s="11"/>
      <c r="DU1501" s="11"/>
      <c r="DV1501" s="11"/>
      <c r="DW1501" s="11"/>
      <c r="DX1501" s="11"/>
      <c r="DY1501" s="11"/>
      <c r="DZ1501" s="11"/>
      <c r="EA1501" s="11"/>
      <c r="EB1501" s="11"/>
      <c r="EC1501" s="11"/>
      <c r="ED1501" s="11"/>
      <c r="EE1501" s="11"/>
      <c r="EF1501" s="11"/>
      <c r="EG1501" s="11"/>
      <c r="EH1501" s="11"/>
      <c r="EI1501" s="11"/>
      <c r="EJ1501" s="11"/>
      <c r="EK1501" s="11"/>
      <c r="EL1501" s="11"/>
      <c r="EM1501" s="11"/>
      <c r="EN1501" s="11"/>
      <c r="EO1501" s="11"/>
      <c r="EP1501" s="11"/>
      <c r="EQ1501" s="11"/>
      <c r="ER1501" s="11"/>
      <c r="ES1501" s="11"/>
      <c r="ET1501" s="11"/>
      <c r="EU1501" s="11"/>
      <c r="EV1501" s="11"/>
      <c r="EW1501" s="11"/>
      <c r="EX1501" s="11"/>
      <c r="EY1501" s="11"/>
      <c r="EZ1501" s="11"/>
      <c r="FA1501" s="11"/>
      <c r="FB1501" s="11"/>
      <c r="FC1501" s="11"/>
      <c r="FD1501" s="11"/>
      <c r="FE1501" s="11"/>
      <c r="FF1501" s="11"/>
      <c r="FG1501" s="11"/>
      <c r="FH1501" s="11"/>
      <c r="FI1501" s="11"/>
      <c r="FJ1501" s="11"/>
      <c r="FK1501" s="11"/>
      <c r="FL1501" s="11"/>
      <c r="FM1501" s="11"/>
      <c r="FN1501" s="11"/>
      <c r="FO1501" s="11"/>
      <c r="FP1501" s="11"/>
      <c r="FQ1501" s="11"/>
      <c r="FR1501" s="11"/>
      <c r="FS1501" s="11"/>
      <c r="FT1501" s="11"/>
      <c r="FU1501" s="11"/>
      <c r="FV1501" s="11"/>
      <c r="FW1501" s="11"/>
      <c r="FX1501" s="11"/>
      <c r="FY1501" s="11"/>
      <c r="FZ1501" s="11"/>
      <c r="GA1501" s="11"/>
      <c r="GB1501" s="11"/>
      <c r="GC1501" s="11"/>
      <c r="GD1501" s="11"/>
      <c r="GE1501" s="11"/>
      <c r="GF1501" s="11"/>
      <c r="GG1501" s="11"/>
      <c r="GH1501" s="11"/>
      <c r="GI1501" s="11"/>
      <c r="GJ1501" s="11"/>
      <c r="GK1501" s="11"/>
      <c r="GL1501" s="11"/>
      <c r="GM1501" s="11"/>
      <c r="GN1501" s="11"/>
      <c r="GO1501" s="11"/>
      <c r="GP1501" s="11"/>
      <c r="GQ1501" s="11"/>
      <c r="GR1501" s="11"/>
      <c r="GS1501" s="11"/>
      <c r="GT1501" s="11"/>
      <c r="GU1501" s="11"/>
      <c r="GV1501" s="11"/>
      <c r="GW1501" s="11"/>
    </row>
    <row r="1502" spans="1:205" s="1" customFormat="1" ht="18" customHeight="1" x14ac:dyDescent="0.2">
      <c r="A1502" s="50" t="s">
        <v>14</v>
      </c>
      <c r="B1502" s="59">
        <v>42836</v>
      </c>
      <c r="C1502" s="53" t="s">
        <v>222</v>
      </c>
      <c r="D1502" s="54" t="s">
        <v>352</v>
      </c>
      <c r="E1502" s="54" t="s">
        <v>352</v>
      </c>
      <c r="F1502" s="54" t="s">
        <v>352</v>
      </c>
      <c r="G1502" s="54" t="s">
        <v>352</v>
      </c>
      <c r="H1502" s="54" t="s">
        <v>352</v>
      </c>
      <c r="I1502" s="54" t="s">
        <v>352</v>
      </c>
      <c r="J1502" s="54" t="s">
        <v>352</v>
      </c>
      <c r="K1502" s="54" t="s">
        <v>352</v>
      </c>
      <c r="L1502" s="54" t="s">
        <v>352</v>
      </c>
      <c r="M1502" s="54" t="s">
        <v>352</v>
      </c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  <c r="BH1502" s="11"/>
      <c r="BI1502" s="11"/>
      <c r="BJ1502" s="11"/>
      <c r="BK1502" s="11"/>
      <c r="BL1502" s="11"/>
      <c r="BM1502" s="11"/>
      <c r="BN1502" s="11"/>
      <c r="BO1502" s="11"/>
      <c r="BP1502" s="11"/>
      <c r="BQ1502" s="11"/>
      <c r="BR1502" s="11"/>
      <c r="BS1502" s="11"/>
      <c r="BT1502" s="11"/>
      <c r="BU1502" s="11"/>
      <c r="BV1502" s="11"/>
      <c r="BW1502" s="11"/>
      <c r="BX1502" s="11"/>
      <c r="BY1502" s="11"/>
      <c r="BZ1502" s="11"/>
      <c r="CA1502" s="11"/>
      <c r="CB1502" s="11"/>
      <c r="CC1502" s="11"/>
      <c r="CD1502" s="11"/>
      <c r="CE1502" s="11"/>
      <c r="CF1502" s="11"/>
      <c r="CG1502" s="11"/>
      <c r="CH1502" s="11"/>
      <c r="CI1502" s="11"/>
      <c r="CJ1502" s="11"/>
      <c r="CK1502" s="11"/>
      <c r="CL1502" s="11"/>
      <c r="CM1502" s="11"/>
      <c r="CN1502" s="11"/>
      <c r="CO1502" s="11"/>
      <c r="CP1502" s="11"/>
      <c r="CQ1502" s="11"/>
      <c r="CR1502" s="11"/>
      <c r="CS1502" s="11"/>
      <c r="CT1502" s="11"/>
      <c r="CU1502" s="11"/>
      <c r="CV1502" s="11"/>
      <c r="CW1502" s="11"/>
      <c r="CX1502" s="11"/>
      <c r="CY1502" s="11"/>
      <c r="CZ1502" s="11"/>
      <c r="DA1502" s="11"/>
      <c r="DB1502" s="11"/>
      <c r="DC1502" s="11"/>
      <c r="DD1502" s="11"/>
      <c r="DE1502" s="11"/>
      <c r="DF1502" s="11"/>
      <c r="DG1502" s="11"/>
      <c r="DH1502" s="11"/>
      <c r="DI1502" s="11"/>
      <c r="DJ1502" s="11"/>
      <c r="DK1502" s="11"/>
      <c r="DL1502" s="11"/>
      <c r="DM1502" s="11"/>
      <c r="DN1502" s="11"/>
      <c r="DO1502" s="11"/>
      <c r="DP1502" s="11"/>
      <c r="DQ1502" s="11"/>
      <c r="DR1502" s="11"/>
      <c r="DS1502" s="11"/>
      <c r="DT1502" s="11"/>
      <c r="DU1502" s="11"/>
      <c r="DV1502" s="11"/>
      <c r="DW1502" s="11"/>
      <c r="DX1502" s="11"/>
      <c r="DY1502" s="11"/>
      <c r="DZ1502" s="11"/>
      <c r="EA1502" s="11"/>
      <c r="EB1502" s="11"/>
      <c r="EC1502" s="11"/>
      <c r="ED1502" s="11"/>
      <c r="EE1502" s="11"/>
      <c r="EF1502" s="11"/>
      <c r="EG1502" s="11"/>
      <c r="EH1502" s="11"/>
      <c r="EI1502" s="11"/>
      <c r="EJ1502" s="11"/>
      <c r="EK1502" s="11"/>
      <c r="EL1502" s="11"/>
      <c r="EM1502" s="11"/>
      <c r="EN1502" s="11"/>
      <c r="EO1502" s="11"/>
      <c r="EP1502" s="11"/>
      <c r="EQ1502" s="11"/>
      <c r="ER1502" s="11"/>
      <c r="ES1502" s="11"/>
      <c r="ET1502" s="11"/>
      <c r="EU1502" s="11"/>
      <c r="EV1502" s="11"/>
      <c r="EW1502" s="11"/>
      <c r="EX1502" s="11"/>
      <c r="EY1502" s="11"/>
      <c r="EZ1502" s="11"/>
      <c r="FA1502" s="11"/>
      <c r="FB1502" s="11"/>
      <c r="FC1502" s="11"/>
      <c r="FD1502" s="11"/>
      <c r="FE1502" s="11"/>
      <c r="FF1502" s="11"/>
      <c r="FG1502" s="11"/>
      <c r="FH1502" s="11"/>
      <c r="FI1502" s="11"/>
      <c r="FJ1502" s="11"/>
      <c r="FK1502" s="11"/>
      <c r="FL1502" s="11"/>
      <c r="FM1502" s="11"/>
      <c r="FN1502" s="11"/>
      <c r="FO1502" s="11"/>
      <c r="FP1502" s="11"/>
      <c r="FQ1502" s="11"/>
      <c r="FR1502" s="11"/>
      <c r="FS1502" s="11"/>
      <c r="FT1502" s="11"/>
      <c r="FU1502" s="11"/>
      <c r="FV1502" s="11"/>
      <c r="FW1502" s="11"/>
      <c r="FX1502" s="11"/>
      <c r="FY1502" s="11"/>
      <c r="FZ1502" s="11"/>
      <c r="GA1502" s="11"/>
      <c r="GB1502" s="11"/>
      <c r="GC1502" s="11"/>
      <c r="GD1502" s="11"/>
      <c r="GE1502" s="11"/>
      <c r="GF1502" s="11"/>
      <c r="GG1502" s="11"/>
      <c r="GH1502" s="11"/>
      <c r="GI1502" s="11"/>
      <c r="GJ1502" s="11"/>
      <c r="GK1502" s="11"/>
      <c r="GL1502" s="11"/>
      <c r="GM1502" s="11"/>
      <c r="GN1502" s="11"/>
      <c r="GO1502" s="11"/>
      <c r="GP1502" s="11"/>
      <c r="GQ1502" s="11"/>
      <c r="GR1502" s="11"/>
      <c r="GS1502" s="11"/>
      <c r="GT1502" s="11"/>
      <c r="GU1502" s="11"/>
      <c r="GV1502" s="11"/>
      <c r="GW1502" s="11"/>
    </row>
    <row r="1503" spans="1:205" s="1" customFormat="1" ht="18" customHeight="1" x14ac:dyDescent="0.2">
      <c r="A1503" s="50" t="s">
        <v>14</v>
      </c>
      <c r="B1503" s="59">
        <v>43124</v>
      </c>
      <c r="C1503" s="53" t="s">
        <v>222</v>
      </c>
      <c r="D1503" s="54" t="s">
        <v>352</v>
      </c>
      <c r="E1503" s="54" t="s">
        <v>352</v>
      </c>
      <c r="F1503" s="54" t="s">
        <v>352</v>
      </c>
      <c r="G1503" s="54" t="s">
        <v>352</v>
      </c>
      <c r="H1503" s="54" t="s">
        <v>352</v>
      </c>
      <c r="I1503" s="54" t="s">
        <v>352</v>
      </c>
      <c r="J1503" s="54" t="s">
        <v>352</v>
      </c>
      <c r="K1503" s="54" t="s">
        <v>352</v>
      </c>
      <c r="L1503" s="54" t="s">
        <v>352</v>
      </c>
      <c r="M1503" s="54" t="s">
        <v>352</v>
      </c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11"/>
      <c r="BQ1503" s="1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1"/>
      <c r="CB1503" s="11"/>
      <c r="CC1503" s="11"/>
      <c r="CD1503" s="11"/>
      <c r="CE1503" s="11"/>
      <c r="CF1503" s="11"/>
      <c r="CG1503" s="11"/>
      <c r="CH1503" s="11"/>
      <c r="CI1503" s="11"/>
      <c r="CJ1503" s="11"/>
      <c r="CK1503" s="11"/>
      <c r="CL1503" s="11"/>
      <c r="CM1503" s="11"/>
      <c r="CN1503" s="11"/>
      <c r="CO1503" s="11"/>
      <c r="CP1503" s="11"/>
      <c r="CQ1503" s="11"/>
      <c r="CR1503" s="11"/>
      <c r="CS1503" s="11"/>
      <c r="CT1503" s="11"/>
      <c r="CU1503" s="11"/>
      <c r="CV1503" s="11"/>
      <c r="CW1503" s="11"/>
      <c r="CX1503" s="11"/>
      <c r="CY1503" s="11"/>
      <c r="CZ1503" s="11"/>
      <c r="DA1503" s="11"/>
      <c r="DB1503" s="11"/>
      <c r="DC1503" s="11"/>
      <c r="DD1503" s="11"/>
      <c r="DE1503" s="11"/>
      <c r="DF1503" s="11"/>
      <c r="DG1503" s="11"/>
      <c r="DH1503" s="11"/>
      <c r="DI1503" s="11"/>
      <c r="DJ1503" s="11"/>
      <c r="DK1503" s="11"/>
      <c r="DL1503" s="11"/>
      <c r="DM1503" s="11"/>
      <c r="DN1503" s="11"/>
      <c r="DO1503" s="11"/>
      <c r="DP1503" s="11"/>
      <c r="DQ1503" s="11"/>
      <c r="DR1503" s="11"/>
      <c r="DS1503" s="11"/>
      <c r="DT1503" s="11"/>
      <c r="DU1503" s="11"/>
      <c r="DV1503" s="11"/>
      <c r="DW1503" s="11"/>
      <c r="DX1503" s="11"/>
      <c r="DY1503" s="11"/>
      <c r="DZ1503" s="11"/>
      <c r="EA1503" s="11"/>
      <c r="EB1503" s="11"/>
      <c r="EC1503" s="11"/>
      <c r="ED1503" s="11"/>
      <c r="EE1503" s="11"/>
      <c r="EF1503" s="11"/>
      <c r="EG1503" s="11"/>
      <c r="EH1503" s="11"/>
      <c r="EI1503" s="11"/>
      <c r="EJ1503" s="11"/>
      <c r="EK1503" s="11"/>
      <c r="EL1503" s="11"/>
      <c r="EM1503" s="11"/>
      <c r="EN1503" s="11"/>
      <c r="EO1503" s="11"/>
      <c r="EP1503" s="11"/>
      <c r="EQ1503" s="11"/>
      <c r="ER1503" s="11"/>
      <c r="ES1503" s="11"/>
      <c r="ET1503" s="11"/>
      <c r="EU1503" s="11"/>
      <c r="EV1503" s="11"/>
      <c r="EW1503" s="11"/>
      <c r="EX1503" s="11"/>
      <c r="EY1503" s="11"/>
      <c r="EZ1503" s="11"/>
      <c r="FA1503" s="11"/>
      <c r="FB1503" s="11"/>
      <c r="FC1503" s="11"/>
      <c r="FD1503" s="11"/>
      <c r="FE1503" s="11"/>
      <c r="FF1503" s="11"/>
      <c r="FG1503" s="11"/>
      <c r="FH1503" s="11"/>
      <c r="FI1503" s="11"/>
      <c r="FJ1503" s="11"/>
      <c r="FK1503" s="11"/>
      <c r="FL1503" s="11"/>
      <c r="FM1503" s="11"/>
      <c r="FN1503" s="11"/>
      <c r="FO1503" s="11"/>
      <c r="FP1503" s="11"/>
      <c r="FQ1503" s="11"/>
      <c r="FR1503" s="11"/>
      <c r="FS1503" s="11"/>
      <c r="FT1503" s="11"/>
      <c r="FU1503" s="11"/>
      <c r="FV1503" s="11"/>
      <c r="FW1503" s="11"/>
      <c r="FX1503" s="11"/>
      <c r="FY1503" s="11"/>
      <c r="FZ1503" s="11"/>
      <c r="GA1503" s="11"/>
      <c r="GB1503" s="11"/>
      <c r="GC1503" s="11"/>
      <c r="GD1503" s="11"/>
      <c r="GE1503" s="11"/>
      <c r="GF1503" s="11"/>
      <c r="GG1503" s="11"/>
      <c r="GH1503" s="11"/>
      <c r="GI1503" s="11"/>
      <c r="GJ1503" s="11"/>
      <c r="GK1503" s="11"/>
      <c r="GL1503" s="11"/>
      <c r="GM1503" s="11"/>
      <c r="GN1503" s="11"/>
      <c r="GO1503" s="11"/>
      <c r="GP1503" s="11"/>
      <c r="GQ1503" s="11"/>
      <c r="GR1503" s="11"/>
      <c r="GS1503" s="11"/>
      <c r="GT1503" s="11"/>
      <c r="GU1503" s="11"/>
      <c r="GV1503" s="11"/>
      <c r="GW1503" s="11"/>
    </row>
    <row r="1504" spans="1:205" s="4" customFormat="1" ht="18" customHeight="1" x14ac:dyDescent="0.2">
      <c r="A1504" s="50" t="s">
        <v>14</v>
      </c>
      <c r="B1504" s="59">
        <v>43278</v>
      </c>
      <c r="C1504" s="62" t="s">
        <v>351</v>
      </c>
      <c r="D1504" s="53" t="s">
        <v>490</v>
      </c>
      <c r="E1504" s="53" t="s">
        <v>490</v>
      </c>
      <c r="F1504" s="53" t="s">
        <v>490</v>
      </c>
      <c r="G1504" s="53" t="s">
        <v>491</v>
      </c>
      <c r="H1504" s="53" t="s">
        <v>280</v>
      </c>
      <c r="I1504" s="53" t="s">
        <v>490</v>
      </c>
      <c r="J1504" s="20" t="s">
        <v>40</v>
      </c>
      <c r="K1504" s="20" t="s">
        <v>40</v>
      </c>
      <c r="L1504" s="20" t="s">
        <v>40</v>
      </c>
      <c r="M1504" s="20" t="s">
        <v>40</v>
      </c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11"/>
      <c r="BQ1504" s="1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1"/>
      <c r="CB1504" s="11"/>
      <c r="CC1504" s="11"/>
      <c r="CD1504" s="11"/>
      <c r="CE1504" s="11"/>
      <c r="CF1504" s="11"/>
      <c r="CG1504" s="11"/>
      <c r="CH1504" s="11"/>
      <c r="CI1504" s="11"/>
      <c r="CJ1504" s="11"/>
      <c r="CK1504" s="11"/>
      <c r="CL1504" s="11"/>
      <c r="CM1504" s="11"/>
      <c r="CN1504" s="11"/>
      <c r="CO1504" s="11"/>
      <c r="CP1504" s="11"/>
      <c r="CQ1504" s="11"/>
      <c r="CR1504" s="11"/>
      <c r="CS1504" s="11"/>
      <c r="CT1504" s="11"/>
      <c r="CU1504" s="11"/>
      <c r="CV1504" s="11"/>
      <c r="CW1504" s="11"/>
      <c r="CX1504" s="11"/>
      <c r="CY1504" s="11"/>
      <c r="CZ1504" s="11"/>
      <c r="DA1504" s="11"/>
      <c r="DB1504" s="11"/>
      <c r="DC1504" s="11"/>
      <c r="DD1504" s="11"/>
      <c r="DE1504" s="11"/>
      <c r="DF1504" s="11"/>
      <c r="DG1504" s="11"/>
      <c r="DH1504" s="11"/>
      <c r="DI1504" s="11"/>
      <c r="DJ1504" s="11"/>
      <c r="DK1504" s="11"/>
      <c r="DL1504" s="11"/>
      <c r="DM1504" s="11"/>
      <c r="DN1504" s="11"/>
      <c r="DO1504" s="11"/>
      <c r="DP1504" s="11"/>
      <c r="DQ1504" s="11"/>
      <c r="DR1504" s="11"/>
      <c r="DS1504" s="11"/>
      <c r="DT1504" s="11"/>
      <c r="DU1504" s="11"/>
      <c r="DV1504" s="11"/>
      <c r="DW1504" s="11"/>
      <c r="DX1504" s="11"/>
      <c r="DY1504" s="11"/>
      <c r="DZ1504" s="11"/>
      <c r="EA1504" s="11"/>
      <c r="EB1504" s="11"/>
      <c r="EC1504" s="11"/>
      <c r="ED1504" s="11"/>
      <c r="EE1504" s="11"/>
      <c r="EF1504" s="11"/>
      <c r="EG1504" s="11"/>
      <c r="EH1504" s="11"/>
      <c r="EI1504" s="11"/>
      <c r="EJ1504" s="11"/>
      <c r="EK1504" s="11"/>
      <c r="EL1504" s="11"/>
      <c r="EM1504" s="11"/>
      <c r="EN1504" s="11"/>
      <c r="EO1504" s="11"/>
      <c r="EP1504" s="11"/>
      <c r="EQ1504" s="11"/>
      <c r="ER1504" s="11"/>
      <c r="ES1504" s="11"/>
      <c r="ET1504" s="11"/>
      <c r="EU1504" s="11"/>
      <c r="EV1504" s="11"/>
      <c r="EW1504" s="11"/>
      <c r="EX1504" s="11"/>
      <c r="EY1504" s="11"/>
      <c r="EZ1504" s="11"/>
      <c r="FA1504" s="11"/>
      <c r="FB1504" s="11"/>
      <c r="FC1504" s="11"/>
      <c r="FD1504" s="11"/>
      <c r="FE1504" s="11"/>
      <c r="FF1504" s="11"/>
      <c r="FG1504" s="11"/>
      <c r="FH1504" s="11"/>
      <c r="FI1504" s="11"/>
      <c r="FJ1504" s="11"/>
      <c r="FK1504" s="11"/>
      <c r="FL1504" s="11"/>
      <c r="FM1504" s="11"/>
      <c r="FN1504" s="11"/>
      <c r="FO1504" s="11"/>
      <c r="FP1504" s="11"/>
      <c r="FQ1504" s="11"/>
      <c r="FR1504" s="11"/>
      <c r="FS1504" s="11"/>
      <c r="FT1504" s="11"/>
      <c r="FU1504" s="11"/>
      <c r="FV1504" s="11"/>
      <c r="FW1504" s="11"/>
      <c r="FX1504" s="11"/>
      <c r="FY1504" s="11"/>
      <c r="FZ1504" s="11"/>
      <c r="GA1504" s="11"/>
      <c r="GB1504" s="11"/>
      <c r="GC1504" s="11"/>
      <c r="GD1504" s="11"/>
      <c r="GE1504" s="11"/>
      <c r="GF1504" s="11"/>
      <c r="GG1504" s="11"/>
      <c r="GH1504" s="11"/>
      <c r="GI1504" s="11"/>
      <c r="GJ1504" s="11"/>
      <c r="GK1504" s="11"/>
      <c r="GL1504" s="11"/>
      <c r="GM1504" s="11"/>
      <c r="GN1504" s="11"/>
      <c r="GO1504" s="11"/>
      <c r="GP1504" s="11"/>
      <c r="GQ1504" s="11"/>
      <c r="GR1504" s="11"/>
      <c r="GS1504" s="11"/>
      <c r="GT1504" s="11"/>
      <c r="GU1504" s="11"/>
      <c r="GV1504" s="11"/>
      <c r="GW1504" s="11"/>
    </row>
    <row r="1505" spans="1:205" s="4" customFormat="1" ht="18" customHeight="1" x14ac:dyDescent="0.2">
      <c r="A1505" s="50" t="s">
        <v>14</v>
      </c>
      <c r="B1505" s="59">
        <v>43445</v>
      </c>
      <c r="C1505" s="73" t="s">
        <v>222</v>
      </c>
      <c r="D1505" s="54" t="s">
        <v>352</v>
      </c>
      <c r="E1505" s="54" t="s">
        <v>352</v>
      </c>
      <c r="F1505" s="54" t="s">
        <v>352</v>
      </c>
      <c r="G1505" s="54" t="s">
        <v>352</v>
      </c>
      <c r="H1505" s="54" t="s">
        <v>352</v>
      </c>
      <c r="I1505" s="54" t="s">
        <v>352</v>
      </c>
      <c r="J1505" s="54" t="s">
        <v>352</v>
      </c>
      <c r="K1505" s="54" t="s">
        <v>352</v>
      </c>
      <c r="L1505" s="54" t="s">
        <v>352</v>
      </c>
      <c r="M1505" s="54" t="s">
        <v>352</v>
      </c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  <c r="BJ1505" s="11"/>
      <c r="BK1505" s="11"/>
      <c r="BL1505" s="11"/>
      <c r="BM1505" s="11"/>
      <c r="BN1505" s="11"/>
      <c r="BO1505" s="11"/>
      <c r="BP1505" s="11"/>
      <c r="BQ1505" s="11"/>
      <c r="BR1505" s="11"/>
      <c r="BS1505" s="11"/>
      <c r="BT1505" s="11"/>
      <c r="BU1505" s="11"/>
      <c r="BV1505" s="11"/>
      <c r="BW1505" s="11"/>
      <c r="BX1505" s="11"/>
      <c r="BY1505" s="11"/>
      <c r="BZ1505" s="11"/>
      <c r="CA1505" s="11"/>
      <c r="CB1505" s="11"/>
      <c r="CC1505" s="11"/>
      <c r="CD1505" s="11"/>
      <c r="CE1505" s="11"/>
      <c r="CF1505" s="11"/>
      <c r="CG1505" s="11"/>
      <c r="CH1505" s="11"/>
      <c r="CI1505" s="11"/>
      <c r="CJ1505" s="11"/>
      <c r="CK1505" s="11"/>
      <c r="CL1505" s="11"/>
      <c r="CM1505" s="11"/>
      <c r="CN1505" s="11"/>
      <c r="CO1505" s="11"/>
      <c r="CP1505" s="11"/>
      <c r="CQ1505" s="11"/>
      <c r="CR1505" s="11"/>
      <c r="CS1505" s="11"/>
      <c r="CT1505" s="11"/>
      <c r="CU1505" s="11"/>
      <c r="CV1505" s="11"/>
      <c r="CW1505" s="11"/>
      <c r="CX1505" s="11"/>
      <c r="CY1505" s="11"/>
      <c r="CZ1505" s="11"/>
      <c r="DA1505" s="11"/>
      <c r="DB1505" s="11"/>
      <c r="DC1505" s="11"/>
      <c r="DD1505" s="11"/>
      <c r="DE1505" s="11"/>
      <c r="DF1505" s="11"/>
      <c r="DG1505" s="11"/>
      <c r="DH1505" s="11"/>
      <c r="DI1505" s="11"/>
      <c r="DJ1505" s="11"/>
      <c r="DK1505" s="11"/>
      <c r="DL1505" s="11"/>
      <c r="DM1505" s="11"/>
      <c r="DN1505" s="11"/>
      <c r="DO1505" s="11"/>
      <c r="DP1505" s="11"/>
      <c r="DQ1505" s="11"/>
      <c r="DR1505" s="11"/>
      <c r="DS1505" s="11"/>
      <c r="DT1505" s="11"/>
      <c r="DU1505" s="11"/>
      <c r="DV1505" s="11"/>
      <c r="DW1505" s="11"/>
      <c r="DX1505" s="11"/>
      <c r="DY1505" s="11"/>
      <c r="DZ1505" s="11"/>
      <c r="EA1505" s="11"/>
      <c r="EB1505" s="11"/>
      <c r="EC1505" s="11"/>
      <c r="ED1505" s="11"/>
      <c r="EE1505" s="11"/>
      <c r="EF1505" s="11"/>
      <c r="EG1505" s="11"/>
      <c r="EH1505" s="11"/>
      <c r="EI1505" s="11"/>
      <c r="EJ1505" s="11"/>
      <c r="EK1505" s="11"/>
      <c r="EL1505" s="11"/>
      <c r="EM1505" s="11"/>
      <c r="EN1505" s="11"/>
      <c r="EO1505" s="11"/>
      <c r="EP1505" s="11"/>
      <c r="EQ1505" s="11"/>
      <c r="ER1505" s="11"/>
      <c r="ES1505" s="11"/>
      <c r="ET1505" s="11"/>
      <c r="EU1505" s="11"/>
      <c r="EV1505" s="11"/>
      <c r="EW1505" s="11"/>
      <c r="EX1505" s="11"/>
      <c r="EY1505" s="11"/>
      <c r="EZ1505" s="11"/>
      <c r="FA1505" s="11"/>
      <c r="FB1505" s="11"/>
      <c r="FC1505" s="11"/>
      <c r="FD1505" s="11"/>
      <c r="FE1505" s="11"/>
      <c r="FF1505" s="11"/>
      <c r="FG1505" s="11"/>
      <c r="FH1505" s="11"/>
      <c r="FI1505" s="11"/>
      <c r="FJ1505" s="11"/>
      <c r="FK1505" s="11"/>
      <c r="FL1505" s="11"/>
      <c r="FM1505" s="11"/>
      <c r="FN1505" s="11"/>
      <c r="FO1505" s="11"/>
      <c r="FP1505" s="11"/>
      <c r="FQ1505" s="11"/>
      <c r="FR1505" s="11"/>
      <c r="FS1505" s="11"/>
      <c r="FT1505" s="11"/>
      <c r="FU1505" s="11"/>
      <c r="FV1505" s="11"/>
      <c r="FW1505" s="11"/>
      <c r="FX1505" s="11"/>
      <c r="FY1505" s="11"/>
      <c r="FZ1505" s="11"/>
      <c r="GA1505" s="11"/>
      <c r="GB1505" s="11"/>
      <c r="GC1505" s="11"/>
      <c r="GD1505" s="11"/>
      <c r="GE1505" s="11"/>
      <c r="GF1505" s="11"/>
      <c r="GG1505" s="11"/>
      <c r="GH1505" s="11"/>
      <c r="GI1505" s="11"/>
      <c r="GJ1505" s="11"/>
      <c r="GK1505" s="11"/>
      <c r="GL1505" s="11"/>
      <c r="GM1505" s="11"/>
      <c r="GN1505" s="11"/>
      <c r="GO1505" s="11"/>
      <c r="GP1505" s="11"/>
      <c r="GQ1505" s="11"/>
      <c r="GR1505" s="11"/>
      <c r="GS1505" s="11"/>
      <c r="GT1505" s="11"/>
      <c r="GU1505" s="11"/>
      <c r="GV1505" s="11"/>
      <c r="GW1505" s="11"/>
    </row>
    <row r="1506" spans="1:205" s="4" customFormat="1" ht="18" customHeight="1" x14ac:dyDescent="0.2">
      <c r="A1506" s="50" t="s">
        <v>14</v>
      </c>
      <c r="B1506" s="59">
        <v>43628</v>
      </c>
      <c r="C1506" s="62" t="s">
        <v>351</v>
      </c>
      <c r="D1506" s="53" t="s">
        <v>490</v>
      </c>
      <c r="E1506" s="53" t="s">
        <v>539</v>
      </c>
      <c r="F1506" s="53" t="s">
        <v>490</v>
      </c>
      <c r="G1506" s="53" t="s">
        <v>491</v>
      </c>
      <c r="H1506" s="53" t="s">
        <v>541</v>
      </c>
      <c r="I1506" s="53" t="s">
        <v>490</v>
      </c>
      <c r="J1506" s="20" t="s">
        <v>40</v>
      </c>
      <c r="K1506" s="20" t="s">
        <v>40</v>
      </c>
      <c r="L1506" s="20" t="s">
        <v>40</v>
      </c>
      <c r="M1506" s="20" t="s">
        <v>40</v>
      </c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  <c r="BJ1506" s="11"/>
      <c r="BK1506" s="11"/>
      <c r="BL1506" s="11"/>
      <c r="BM1506" s="11"/>
      <c r="BN1506" s="11"/>
      <c r="BO1506" s="11"/>
      <c r="BP1506" s="11"/>
      <c r="BQ1506" s="11"/>
      <c r="BR1506" s="11"/>
      <c r="BS1506" s="11"/>
      <c r="BT1506" s="11"/>
      <c r="BU1506" s="11"/>
      <c r="BV1506" s="11"/>
      <c r="BW1506" s="11"/>
      <c r="BX1506" s="11"/>
      <c r="BY1506" s="11"/>
      <c r="BZ1506" s="11"/>
      <c r="CA1506" s="11"/>
      <c r="CB1506" s="11"/>
      <c r="CC1506" s="11"/>
      <c r="CD1506" s="11"/>
      <c r="CE1506" s="11"/>
      <c r="CF1506" s="11"/>
      <c r="CG1506" s="11"/>
      <c r="CH1506" s="11"/>
      <c r="CI1506" s="11"/>
      <c r="CJ1506" s="11"/>
      <c r="CK1506" s="11"/>
      <c r="CL1506" s="11"/>
      <c r="CM1506" s="11"/>
      <c r="CN1506" s="11"/>
      <c r="CO1506" s="11"/>
      <c r="CP1506" s="11"/>
      <c r="CQ1506" s="11"/>
      <c r="CR1506" s="11"/>
      <c r="CS1506" s="11"/>
      <c r="CT1506" s="11"/>
      <c r="CU1506" s="11"/>
      <c r="CV1506" s="11"/>
      <c r="CW1506" s="11"/>
      <c r="CX1506" s="11"/>
      <c r="CY1506" s="11"/>
      <c r="CZ1506" s="11"/>
      <c r="DA1506" s="11"/>
      <c r="DB1506" s="11"/>
      <c r="DC1506" s="11"/>
      <c r="DD1506" s="11"/>
      <c r="DE1506" s="11"/>
      <c r="DF1506" s="11"/>
      <c r="DG1506" s="11"/>
      <c r="DH1506" s="11"/>
      <c r="DI1506" s="11"/>
      <c r="DJ1506" s="11"/>
      <c r="DK1506" s="11"/>
      <c r="DL1506" s="11"/>
      <c r="DM1506" s="11"/>
      <c r="DN1506" s="11"/>
      <c r="DO1506" s="11"/>
      <c r="DP1506" s="11"/>
      <c r="DQ1506" s="11"/>
      <c r="DR1506" s="11"/>
      <c r="DS1506" s="11"/>
      <c r="DT1506" s="11"/>
      <c r="DU1506" s="11"/>
      <c r="DV1506" s="11"/>
      <c r="DW1506" s="11"/>
      <c r="DX1506" s="11"/>
      <c r="DY1506" s="11"/>
      <c r="DZ1506" s="11"/>
      <c r="EA1506" s="11"/>
      <c r="EB1506" s="11"/>
      <c r="EC1506" s="11"/>
      <c r="ED1506" s="11"/>
      <c r="EE1506" s="11"/>
      <c r="EF1506" s="11"/>
      <c r="EG1506" s="11"/>
      <c r="EH1506" s="11"/>
      <c r="EI1506" s="11"/>
      <c r="EJ1506" s="11"/>
      <c r="EK1506" s="11"/>
      <c r="EL1506" s="11"/>
      <c r="EM1506" s="11"/>
      <c r="EN1506" s="11"/>
      <c r="EO1506" s="11"/>
      <c r="EP1506" s="11"/>
      <c r="EQ1506" s="11"/>
      <c r="ER1506" s="11"/>
      <c r="ES1506" s="11"/>
      <c r="ET1506" s="11"/>
      <c r="EU1506" s="11"/>
      <c r="EV1506" s="11"/>
      <c r="EW1506" s="11"/>
      <c r="EX1506" s="11"/>
      <c r="EY1506" s="11"/>
      <c r="EZ1506" s="11"/>
      <c r="FA1506" s="11"/>
      <c r="FB1506" s="11"/>
      <c r="FC1506" s="11"/>
      <c r="FD1506" s="11"/>
      <c r="FE1506" s="11"/>
      <c r="FF1506" s="11"/>
      <c r="FG1506" s="11"/>
      <c r="FH1506" s="11"/>
      <c r="FI1506" s="11"/>
      <c r="FJ1506" s="11"/>
      <c r="FK1506" s="11"/>
      <c r="FL1506" s="11"/>
      <c r="FM1506" s="11"/>
      <c r="FN1506" s="11"/>
      <c r="FO1506" s="11"/>
      <c r="FP1506" s="11"/>
      <c r="FQ1506" s="11"/>
      <c r="FR1506" s="11"/>
      <c r="FS1506" s="11"/>
      <c r="FT1506" s="11"/>
      <c r="FU1506" s="11"/>
      <c r="FV1506" s="11"/>
      <c r="FW1506" s="11"/>
      <c r="FX1506" s="11"/>
      <c r="FY1506" s="11"/>
      <c r="FZ1506" s="11"/>
      <c r="GA1506" s="11"/>
      <c r="GB1506" s="11"/>
      <c r="GC1506" s="11"/>
      <c r="GD1506" s="11"/>
      <c r="GE1506" s="11"/>
      <c r="GF1506" s="11"/>
      <c r="GG1506" s="11"/>
      <c r="GH1506" s="11"/>
      <c r="GI1506" s="11"/>
      <c r="GJ1506" s="11"/>
      <c r="GK1506" s="11"/>
      <c r="GL1506" s="11"/>
      <c r="GM1506" s="11"/>
      <c r="GN1506" s="11"/>
      <c r="GO1506" s="11"/>
      <c r="GP1506" s="11"/>
      <c r="GQ1506" s="11"/>
      <c r="GR1506" s="11"/>
      <c r="GS1506" s="11"/>
      <c r="GT1506" s="11"/>
      <c r="GU1506" s="11"/>
      <c r="GV1506" s="11"/>
      <c r="GW1506" s="11"/>
    </row>
    <row r="1507" spans="1:205" s="4" customFormat="1" ht="18" customHeight="1" x14ac:dyDescent="0.2">
      <c r="A1507" s="50" t="s">
        <v>14</v>
      </c>
      <c r="B1507" s="59">
        <v>43837</v>
      </c>
      <c r="C1507" s="73" t="s">
        <v>222</v>
      </c>
      <c r="D1507" s="54" t="s">
        <v>352</v>
      </c>
      <c r="E1507" s="54" t="s">
        <v>352</v>
      </c>
      <c r="F1507" s="54" t="s">
        <v>352</v>
      </c>
      <c r="G1507" s="54" t="s">
        <v>352</v>
      </c>
      <c r="H1507" s="54" t="s">
        <v>352</v>
      </c>
      <c r="I1507" s="54" t="s">
        <v>352</v>
      </c>
      <c r="J1507" s="54" t="s">
        <v>352</v>
      </c>
      <c r="K1507" s="54" t="s">
        <v>352</v>
      </c>
      <c r="L1507" s="54" t="s">
        <v>352</v>
      </c>
      <c r="M1507" s="54" t="s">
        <v>352</v>
      </c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  <c r="BH1507" s="11"/>
      <c r="BI1507" s="11"/>
      <c r="BJ1507" s="11"/>
      <c r="BK1507" s="11"/>
      <c r="BL1507" s="11"/>
      <c r="BM1507" s="11"/>
      <c r="BN1507" s="11"/>
      <c r="BO1507" s="11"/>
      <c r="BP1507" s="11"/>
      <c r="BQ1507" s="11"/>
      <c r="BR1507" s="11"/>
      <c r="BS1507" s="11"/>
      <c r="BT1507" s="11"/>
      <c r="BU1507" s="11"/>
      <c r="BV1507" s="11"/>
      <c r="BW1507" s="11"/>
      <c r="BX1507" s="11"/>
      <c r="BY1507" s="11"/>
      <c r="BZ1507" s="11"/>
      <c r="CA1507" s="11"/>
      <c r="CB1507" s="11"/>
      <c r="CC1507" s="11"/>
      <c r="CD1507" s="11"/>
      <c r="CE1507" s="11"/>
      <c r="CF1507" s="11"/>
      <c r="CG1507" s="11"/>
      <c r="CH1507" s="11"/>
      <c r="CI1507" s="11"/>
      <c r="CJ1507" s="11"/>
      <c r="CK1507" s="11"/>
      <c r="CL1507" s="11"/>
      <c r="CM1507" s="11"/>
      <c r="CN1507" s="11"/>
      <c r="CO1507" s="11"/>
      <c r="CP1507" s="11"/>
      <c r="CQ1507" s="11"/>
      <c r="CR1507" s="11"/>
      <c r="CS1507" s="11"/>
      <c r="CT1507" s="11"/>
      <c r="CU1507" s="11"/>
      <c r="CV1507" s="11"/>
      <c r="CW1507" s="11"/>
      <c r="CX1507" s="11"/>
      <c r="CY1507" s="11"/>
      <c r="CZ1507" s="11"/>
      <c r="DA1507" s="11"/>
      <c r="DB1507" s="11"/>
      <c r="DC1507" s="11"/>
      <c r="DD1507" s="11"/>
      <c r="DE1507" s="11"/>
      <c r="DF1507" s="11"/>
      <c r="DG1507" s="11"/>
      <c r="DH1507" s="11"/>
      <c r="DI1507" s="11"/>
      <c r="DJ1507" s="11"/>
      <c r="DK1507" s="11"/>
      <c r="DL1507" s="11"/>
      <c r="DM1507" s="11"/>
      <c r="DN1507" s="11"/>
      <c r="DO1507" s="11"/>
      <c r="DP1507" s="11"/>
      <c r="DQ1507" s="11"/>
      <c r="DR1507" s="11"/>
      <c r="DS1507" s="11"/>
      <c r="DT1507" s="11"/>
      <c r="DU1507" s="11"/>
      <c r="DV1507" s="11"/>
      <c r="DW1507" s="11"/>
      <c r="DX1507" s="11"/>
      <c r="DY1507" s="11"/>
      <c r="DZ1507" s="11"/>
      <c r="EA1507" s="11"/>
      <c r="EB1507" s="11"/>
      <c r="EC1507" s="11"/>
      <c r="ED1507" s="11"/>
      <c r="EE1507" s="11"/>
      <c r="EF1507" s="11"/>
      <c r="EG1507" s="11"/>
      <c r="EH1507" s="11"/>
      <c r="EI1507" s="11"/>
      <c r="EJ1507" s="11"/>
      <c r="EK1507" s="11"/>
      <c r="EL1507" s="11"/>
      <c r="EM1507" s="11"/>
      <c r="EN1507" s="11"/>
      <c r="EO1507" s="11"/>
      <c r="EP1507" s="11"/>
      <c r="EQ1507" s="11"/>
      <c r="ER1507" s="11"/>
      <c r="ES1507" s="11"/>
      <c r="ET1507" s="11"/>
      <c r="EU1507" s="11"/>
      <c r="EV1507" s="11"/>
      <c r="EW1507" s="11"/>
      <c r="EX1507" s="11"/>
      <c r="EY1507" s="11"/>
      <c r="EZ1507" s="11"/>
      <c r="FA1507" s="11"/>
      <c r="FB1507" s="11"/>
      <c r="FC1507" s="11"/>
      <c r="FD1507" s="11"/>
      <c r="FE1507" s="11"/>
      <c r="FF1507" s="11"/>
      <c r="FG1507" s="11"/>
      <c r="FH1507" s="11"/>
      <c r="FI1507" s="11"/>
      <c r="FJ1507" s="11"/>
      <c r="FK1507" s="11"/>
      <c r="FL1507" s="11"/>
      <c r="FM1507" s="11"/>
      <c r="FN1507" s="11"/>
      <c r="FO1507" s="11"/>
      <c r="FP1507" s="11"/>
      <c r="FQ1507" s="11"/>
      <c r="FR1507" s="11"/>
      <c r="FS1507" s="11"/>
      <c r="FT1507" s="11"/>
      <c r="FU1507" s="11"/>
      <c r="FV1507" s="11"/>
      <c r="FW1507" s="11"/>
      <c r="FX1507" s="11"/>
      <c r="FY1507" s="11"/>
      <c r="FZ1507" s="11"/>
      <c r="GA1507" s="11"/>
      <c r="GB1507" s="11"/>
      <c r="GC1507" s="11"/>
      <c r="GD1507" s="11"/>
      <c r="GE1507" s="11"/>
      <c r="GF1507" s="11"/>
      <c r="GG1507" s="11"/>
      <c r="GH1507" s="11"/>
      <c r="GI1507" s="11"/>
      <c r="GJ1507" s="11"/>
      <c r="GK1507" s="11"/>
      <c r="GL1507" s="11"/>
      <c r="GM1507" s="11"/>
      <c r="GN1507" s="11"/>
      <c r="GO1507" s="11"/>
      <c r="GP1507" s="11"/>
      <c r="GQ1507" s="11"/>
      <c r="GR1507" s="11"/>
      <c r="GS1507" s="11"/>
      <c r="GT1507" s="11"/>
      <c r="GU1507" s="11"/>
      <c r="GV1507" s="11"/>
      <c r="GW1507" s="11"/>
    </row>
    <row r="1508" spans="1:205" s="4" customFormat="1" ht="18" customHeight="1" x14ac:dyDescent="0.2">
      <c r="A1508" s="50" t="s">
        <v>14</v>
      </c>
      <c r="B1508" s="59">
        <v>44020</v>
      </c>
      <c r="C1508" s="62" t="s">
        <v>351</v>
      </c>
      <c r="D1508" s="80" t="s">
        <v>620</v>
      </c>
      <c r="E1508" s="80" t="s">
        <v>490</v>
      </c>
      <c r="F1508" s="80" t="s">
        <v>620</v>
      </c>
      <c r="G1508" s="80" t="s">
        <v>621</v>
      </c>
      <c r="H1508" s="81" t="s">
        <v>280</v>
      </c>
      <c r="I1508" s="53" t="s">
        <v>539</v>
      </c>
      <c r="J1508" s="20" t="s">
        <v>40</v>
      </c>
      <c r="K1508" s="20" t="s">
        <v>40</v>
      </c>
      <c r="L1508" s="20" t="s">
        <v>40</v>
      </c>
      <c r="M1508" s="20" t="s">
        <v>40</v>
      </c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  <c r="BH1508" s="11"/>
      <c r="BI1508" s="11"/>
      <c r="BJ1508" s="11"/>
      <c r="BK1508" s="11"/>
      <c r="BL1508" s="11"/>
      <c r="BM1508" s="11"/>
      <c r="BN1508" s="11"/>
      <c r="BO1508" s="11"/>
      <c r="BP1508" s="11"/>
      <c r="BQ1508" s="11"/>
      <c r="BR1508" s="11"/>
      <c r="BS1508" s="11"/>
      <c r="BT1508" s="11"/>
      <c r="BU1508" s="11"/>
      <c r="BV1508" s="11"/>
      <c r="BW1508" s="11"/>
      <c r="BX1508" s="11"/>
      <c r="BY1508" s="11"/>
      <c r="BZ1508" s="11"/>
      <c r="CA1508" s="11"/>
      <c r="CB1508" s="11"/>
      <c r="CC1508" s="11"/>
      <c r="CD1508" s="11"/>
      <c r="CE1508" s="11"/>
      <c r="CF1508" s="11"/>
      <c r="CG1508" s="11"/>
      <c r="CH1508" s="11"/>
      <c r="CI1508" s="11"/>
      <c r="CJ1508" s="11"/>
      <c r="CK1508" s="11"/>
      <c r="CL1508" s="11"/>
      <c r="CM1508" s="11"/>
      <c r="CN1508" s="11"/>
      <c r="CO1508" s="11"/>
      <c r="CP1508" s="11"/>
      <c r="CQ1508" s="11"/>
      <c r="CR1508" s="11"/>
      <c r="CS1508" s="11"/>
      <c r="CT1508" s="11"/>
      <c r="CU1508" s="11"/>
      <c r="CV1508" s="11"/>
      <c r="CW1508" s="11"/>
      <c r="CX1508" s="11"/>
      <c r="CY1508" s="11"/>
      <c r="CZ1508" s="11"/>
      <c r="DA1508" s="11"/>
      <c r="DB1508" s="11"/>
      <c r="DC1508" s="11"/>
      <c r="DD1508" s="11"/>
      <c r="DE1508" s="11"/>
      <c r="DF1508" s="11"/>
      <c r="DG1508" s="11"/>
      <c r="DH1508" s="11"/>
      <c r="DI1508" s="11"/>
      <c r="DJ1508" s="11"/>
      <c r="DK1508" s="11"/>
      <c r="DL1508" s="11"/>
      <c r="DM1508" s="11"/>
      <c r="DN1508" s="11"/>
      <c r="DO1508" s="11"/>
      <c r="DP1508" s="11"/>
      <c r="DQ1508" s="11"/>
      <c r="DR1508" s="11"/>
      <c r="DS1508" s="11"/>
      <c r="DT1508" s="11"/>
      <c r="DU1508" s="11"/>
      <c r="DV1508" s="11"/>
      <c r="DW1508" s="11"/>
      <c r="DX1508" s="11"/>
      <c r="DY1508" s="11"/>
      <c r="DZ1508" s="11"/>
      <c r="EA1508" s="11"/>
      <c r="EB1508" s="11"/>
      <c r="EC1508" s="11"/>
      <c r="ED1508" s="11"/>
      <c r="EE1508" s="11"/>
      <c r="EF1508" s="11"/>
      <c r="EG1508" s="11"/>
      <c r="EH1508" s="11"/>
      <c r="EI1508" s="11"/>
      <c r="EJ1508" s="11"/>
      <c r="EK1508" s="11"/>
      <c r="EL1508" s="11"/>
      <c r="EM1508" s="11"/>
      <c r="EN1508" s="11"/>
      <c r="EO1508" s="11"/>
      <c r="EP1508" s="11"/>
      <c r="EQ1508" s="11"/>
      <c r="ER1508" s="11"/>
      <c r="ES1508" s="11"/>
      <c r="ET1508" s="11"/>
      <c r="EU1508" s="11"/>
      <c r="EV1508" s="11"/>
      <c r="EW1508" s="11"/>
      <c r="EX1508" s="11"/>
      <c r="EY1508" s="11"/>
      <c r="EZ1508" s="11"/>
      <c r="FA1508" s="11"/>
      <c r="FB1508" s="11"/>
      <c r="FC1508" s="11"/>
      <c r="FD1508" s="11"/>
      <c r="FE1508" s="11"/>
      <c r="FF1508" s="11"/>
      <c r="FG1508" s="11"/>
      <c r="FH1508" s="11"/>
      <c r="FI1508" s="11"/>
      <c r="FJ1508" s="11"/>
      <c r="FK1508" s="11"/>
      <c r="FL1508" s="11"/>
      <c r="FM1508" s="11"/>
      <c r="FN1508" s="11"/>
      <c r="FO1508" s="11"/>
      <c r="FP1508" s="11"/>
      <c r="FQ1508" s="11"/>
      <c r="FR1508" s="11"/>
      <c r="FS1508" s="11"/>
      <c r="FT1508" s="11"/>
      <c r="FU1508" s="11"/>
      <c r="FV1508" s="11"/>
      <c r="FW1508" s="11"/>
      <c r="FX1508" s="11"/>
      <c r="FY1508" s="11"/>
      <c r="FZ1508" s="11"/>
      <c r="GA1508" s="11"/>
      <c r="GB1508" s="11"/>
      <c r="GC1508" s="11"/>
      <c r="GD1508" s="11"/>
      <c r="GE1508" s="11"/>
      <c r="GF1508" s="11"/>
      <c r="GG1508" s="11"/>
      <c r="GH1508" s="11"/>
      <c r="GI1508" s="11"/>
      <c r="GJ1508" s="11"/>
      <c r="GK1508" s="11"/>
      <c r="GL1508" s="11"/>
      <c r="GM1508" s="11"/>
      <c r="GN1508" s="11"/>
      <c r="GO1508" s="11"/>
      <c r="GP1508" s="11"/>
      <c r="GQ1508" s="11"/>
      <c r="GR1508" s="11"/>
      <c r="GS1508" s="11"/>
      <c r="GT1508" s="11"/>
      <c r="GU1508" s="11"/>
      <c r="GV1508" s="11"/>
      <c r="GW1508" s="11"/>
    </row>
    <row r="1509" spans="1:205" s="4" customFormat="1" ht="18" customHeight="1" x14ac:dyDescent="0.2">
      <c r="A1509" s="50" t="s">
        <v>14</v>
      </c>
      <c r="B1509" s="59">
        <v>44221</v>
      </c>
      <c r="C1509" s="73" t="s">
        <v>222</v>
      </c>
      <c r="D1509" s="54" t="s">
        <v>352</v>
      </c>
      <c r="E1509" s="54" t="s">
        <v>352</v>
      </c>
      <c r="F1509" s="54" t="s">
        <v>352</v>
      </c>
      <c r="G1509" s="54" t="s">
        <v>352</v>
      </c>
      <c r="H1509" s="54" t="s">
        <v>352</v>
      </c>
      <c r="I1509" s="54" t="s">
        <v>352</v>
      </c>
      <c r="J1509" s="54" t="s">
        <v>352</v>
      </c>
      <c r="K1509" s="54" t="s">
        <v>352</v>
      </c>
      <c r="L1509" s="54" t="s">
        <v>352</v>
      </c>
      <c r="M1509" s="54" t="s">
        <v>352</v>
      </c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  <c r="BH1509" s="11"/>
      <c r="BI1509" s="11"/>
      <c r="BJ1509" s="11"/>
      <c r="BK1509" s="11"/>
      <c r="BL1509" s="11"/>
      <c r="BM1509" s="11"/>
      <c r="BN1509" s="11"/>
      <c r="BO1509" s="11"/>
      <c r="BP1509" s="11"/>
      <c r="BQ1509" s="11"/>
      <c r="BR1509" s="11"/>
      <c r="BS1509" s="11"/>
      <c r="BT1509" s="11"/>
      <c r="BU1509" s="11"/>
      <c r="BV1509" s="11"/>
      <c r="BW1509" s="11"/>
      <c r="BX1509" s="11"/>
      <c r="BY1509" s="11"/>
      <c r="BZ1509" s="11"/>
      <c r="CA1509" s="11"/>
      <c r="CB1509" s="11"/>
      <c r="CC1509" s="11"/>
      <c r="CD1509" s="11"/>
      <c r="CE1509" s="11"/>
      <c r="CF1509" s="11"/>
      <c r="CG1509" s="11"/>
      <c r="CH1509" s="11"/>
      <c r="CI1509" s="11"/>
      <c r="CJ1509" s="11"/>
      <c r="CK1509" s="11"/>
      <c r="CL1509" s="11"/>
      <c r="CM1509" s="11"/>
      <c r="CN1509" s="11"/>
      <c r="CO1509" s="11"/>
      <c r="CP1509" s="11"/>
      <c r="CQ1509" s="11"/>
      <c r="CR1509" s="11"/>
      <c r="CS1509" s="11"/>
      <c r="CT1509" s="11"/>
      <c r="CU1509" s="11"/>
      <c r="CV1509" s="11"/>
      <c r="CW1509" s="11"/>
      <c r="CX1509" s="11"/>
      <c r="CY1509" s="11"/>
      <c r="CZ1509" s="11"/>
      <c r="DA1509" s="11"/>
      <c r="DB1509" s="11"/>
      <c r="DC1509" s="11"/>
      <c r="DD1509" s="11"/>
      <c r="DE1509" s="11"/>
      <c r="DF1509" s="11"/>
      <c r="DG1509" s="11"/>
      <c r="DH1509" s="11"/>
      <c r="DI1509" s="11"/>
      <c r="DJ1509" s="11"/>
      <c r="DK1509" s="11"/>
      <c r="DL1509" s="11"/>
      <c r="DM1509" s="11"/>
      <c r="DN1509" s="11"/>
      <c r="DO1509" s="11"/>
      <c r="DP1509" s="11"/>
      <c r="DQ1509" s="11"/>
      <c r="DR1509" s="11"/>
      <c r="DS1509" s="11"/>
      <c r="DT1509" s="11"/>
      <c r="DU1509" s="11"/>
      <c r="DV1509" s="11"/>
      <c r="DW1509" s="11"/>
      <c r="DX1509" s="11"/>
      <c r="DY1509" s="11"/>
      <c r="DZ1509" s="11"/>
      <c r="EA1509" s="11"/>
      <c r="EB1509" s="11"/>
      <c r="EC1509" s="11"/>
      <c r="ED1509" s="11"/>
      <c r="EE1509" s="11"/>
      <c r="EF1509" s="11"/>
      <c r="EG1509" s="11"/>
      <c r="EH1509" s="11"/>
      <c r="EI1509" s="11"/>
      <c r="EJ1509" s="11"/>
      <c r="EK1509" s="11"/>
      <c r="EL1509" s="11"/>
      <c r="EM1509" s="11"/>
      <c r="EN1509" s="11"/>
      <c r="EO1509" s="11"/>
      <c r="EP1509" s="11"/>
      <c r="EQ1509" s="11"/>
      <c r="ER1509" s="11"/>
      <c r="ES1509" s="11"/>
      <c r="ET1509" s="11"/>
      <c r="EU1509" s="11"/>
      <c r="EV1509" s="11"/>
      <c r="EW1509" s="11"/>
      <c r="EX1509" s="11"/>
      <c r="EY1509" s="11"/>
      <c r="EZ1509" s="11"/>
      <c r="FA1509" s="11"/>
      <c r="FB1509" s="11"/>
      <c r="FC1509" s="11"/>
      <c r="FD1509" s="11"/>
      <c r="FE1509" s="11"/>
      <c r="FF1509" s="11"/>
      <c r="FG1509" s="11"/>
      <c r="FH1509" s="11"/>
      <c r="FI1509" s="11"/>
      <c r="FJ1509" s="11"/>
      <c r="FK1509" s="11"/>
      <c r="FL1509" s="11"/>
      <c r="FM1509" s="11"/>
      <c r="FN1509" s="11"/>
      <c r="FO1509" s="11"/>
      <c r="FP1509" s="11"/>
      <c r="FQ1509" s="11"/>
      <c r="FR1509" s="11"/>
      <c r="FS1509" s="11"/>
      <c r="FT1509" s="11"/>
      <c r="FU1509" s="11"/>
      <c r="FV1509" s="11"/>
      <c r="FW1509" s="11"/>
      <c r="FX1509" s="11"/>
      <c r="FY1509" s="11"/>
      <c r="FZ1509" s="11"/>
      <c r="GA1509" s="11"/>
      <c r="GB1509" s="11"/>
      <c r="GC1509" s="11"/>
      <c r="GD1509" s="11"/>
      <c r="GE1509" s="11"/>
      <c r="GF1509" s="11"/>
      <c r="GG1509" s="11"/>
      <c r="GH1509" s="11"/>
      <c r="GI1509" s="11"/>
      <c r="GJ1509" s="11"/>
      <c r="GK1509" s="11"/>
      <c r="GL1509" s="11"/>
      <c r="GM1509" s="11"/>
      <c r="GN1509" s="11"/>
      <c r="GO1509" s="11"/>
      <c r="GP1509" s="11"/>
      <c r="GQ1509" s="11"/>
      <c r="GR1509" s="11"/>
      <c r="GS1509" s="11"/>
      <c r="GT1509" s="11"/>
      <c r="GU1509" s="11"/>
      <c r="GV1509" s="11"/>
      <c r="GW1509" s="11"/>
    </row>
    <row r="1510" spans="1:205" s="4" customFormat="1" ht="18" customHeight="1" x14ac:dyDescent="0.2">
      <c r="A1510" s="50" t="s">
        <v>321</v>
      </c>
      <c r="B1510" s="59">
        <v>41942</v>
      </c>
      <c r="C1510" s="68" t="s">
        <v>351</v>
      </c>
      <c r="D1510" s="53">
        <v>0.28899999999999998</v>
      </c>
      <c r="E1510" s="53">
        <v>3.4000000000000002E-2</v>
      </c>
      <c r="F1510" s="53">
        <v>5.1999999999999998E-2</v>
      </c>
      <c r="G1510" s="53">
        <v>3.1E-2</v>
      </c>
      <c r="H1510" s="53">
        <f>SUM(D1510:G1510)</f>
        <v>0.40599999999999992</v>
      </c>
      <c r="I1510" s="53" t="s">
        <v>227</v>
      </c>
      <c r="J1510" s="20" t="s">
        <v>40</v>
      </c>
      <c r="K1510" s="20" t="s">
        <v>40</v>
      </c>
      <c r="L1510" s="20" t="s">
        <v>40</v>
      </c>
      <c r="M1510" s="20" t="s">
        <v>40</v>
      </c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  <c r="BH1510" s="11"/>
      <c r="BI1510" s="11"/>
      <c r="BJ1510" s="11"/>
      <c r="BK1510" s="11"/>
      <c r="BL1510" s="11"/>
      <c r="BM1510" s="11"/>
      <c r="BN1510" s="11"/>
      <c r="BO1510" s="11"/>
      <c r="BP1510" s="11"/>
      <c r="BQ1510" s="11"/>
      <c r="BR1510" s="11"/>
      <c r="BS1510" s="11"/>
      <c r="BT1510" s="11"/>
      <c r="BU1510" s="11"/>
      <c r="BV1510" s="11"/>
      <c r="BW1510" s="11"/>
      <c r="BX1510" s="11"/>
      <c r="BY1510" s="11"/>
      <c r="BZ1510" s="11"/>
      <c r="CA1510" s="11"/>
      <c r="CB1510" s="11"/>
      <c r="CC1510" s="11"/>
      <c r="CD1510" s="11"/>
      <c r="CE1510" s="11"/>
      <c r="CF1510" s="11"/>
      <c r="CG1510" s="11"/>
      <c r="CH1510" s="11"/>
      <c r="CI1510" s="11"/>
      <c r="CJ1510" s="11"/>
      <c r="CK1510" s="11"/>
      <c r="CL1510" s="11"/>
      <c r="CM1510" s="11"/>
      <c r="CN1510" s="11"/>
      <c r="CO1510" s="11"/>
      <c r="CP1510" s="11"/>
      <c r="CQ1510" s="11"/>
      <c r="CR1510" s="11"/>
      <c r="CS1510" s="11"/>
      <c r="CT1510" s="11"/>
      <c r="CU1510" s="11"/>
      <c r="CV1510" s="11"/>
      <c r="CW1510" s="11"/>
      <c r="CX1510" s="11"/>
      <c r="CY1510" s="11"/>
      <c r="CZ1510" s="11"/>
      <c r="DA1510" s="11"/>
      <c r="DB1510" s="11"/>
      <c r="DC1510" s="11"/>
      <c r="DD1510" s="11"/>
      <c r="DE1510" s="11"/>
      <c r="DF1510" s="11"/>
      <c r="DG1510" s="11"/>
      <c r="DH1510" s="11"/>
      <c r="DI1510" s="11"/>
      <c r="DJ1510" s="11"/>
      <c r="DK1510" s="11"/>
      <c r="DL1510" s="11"/>
      <c r="DM1510" s="11"/>
      <c r="DN1510" s="11"/>
      <c r="DO1510" s="11"/>
      <c r="DP1510" s="11"/>
      <c r="DQ1510" s="11"/>
      <c r="DR1510" s="11"/>
      <c r="DS1510" s="11"/>
      <c r="DT1510" s="11"/>
      <c r="DU1510" s="11"/>
      <c r="DV1510" s="11"/>
      <c r="DW1510" s="11"/>
      <c r="DX1510" s="11"/>
      <c r="DY1510" s="11"/>
      <c r="DZ1510" s="11"/>
      <c r="EA1510" s="11"/>
      <c r="EB1510" s="11"/>
      <c r="EC1510" s="11"/>
      <c r="ED1510" s="11"/>
      <c r="EE1510" s="11"/>
      <c r="EF1510" s="11"/>
      <c r="EG1510" s="11"/>
      <c r="EH1510" s="11"/>
      <c r="EI1510" s="11"/>
      <c r="EJ1510" s="11"/>
      <c r="EK1510" s="11"/>
      <c r="EL1510" s="11"/>
      <c r="EM1510" s="11"/>
      <c r="EN1510" s="11"/>
      <c r="EO1510" s="11"/>
      <c r="EP1510" s="11"/>
      <c r="EQ1510" s="11"/>
      <c r="ER1510" s="11"/>
      <c r="ES1510" s="11"/>
      <c r="ET1510" s="11"/>
      <c r="EU1510" s="11"/>
      <c r="EV1510" s="11"/>
      <c r="EW1510" s="11"/>
      <c r="EX1510" s="11"/>
      <c r="EY1510" s="11"/>
      <c r="EZ1510" s="11"/>
      <c r="FA1510" s="11"/>
      <c r="FB1510" s="11"/>
      <c r="FC1510" s="11"/>
      <c r="FD1510" s="11"/>
      <c r="FE1510" s="11"/>
      <c r="FF1510" s="11"/>
      <c r="FG1510" s="11"/>
      <c r="FH1510" s="11"/>
      <c r="FI1510" s="11"/>
      <c r="FJ1510" s="11"/>
      <c r="FK1510" s="11"/>
      <c r="FL1510" s="11"/>
      <c r="FM1510" s="11"/>
      <c r="FN1510" s="11"/>
      <c r="FO1510" s="11"/>
      <c r="FP1510" s="11"/>
      <c r="FQ1510" s="11"/>
      <c r="FR1510" s="11"/>
      <c r="FS1510" s="11"/>
      <c r="FT1510" s="11"/>
      <c r="FU1510" s="11"/>
      <c r="FV1510" s="11"/>
      <c r="FW1510" s="11"/>
      <c r="FX1510" s="11"/>
      <c r="FY1510" s="11"/>
      <c r="FZ1510" s="11"/>
      <c r="GA1510" s="11"/>
      <c r="GB1510" s="11"/>
      <c r="GC1510" s="11"/>
      <c r="GD1510" s="11"/>
      <c r="GE1510" s="11"/>
      <c r="GF1510" s="11"/>
      <c r="GG1510" s="11"/>
      <c r="GH1510" s="11"/>
      <c r="GI1510" s="11"/>
      <c r="GJ1510" s="11"/>
      <c r="GK1510" s="11"/>
      <c r="GL1510" s="11"/>
      <c r="GM1510" s="11"/>
      <c r="GN1510" s="11"/>
      <c r="GO1510" s="11"/>
      <c r="GP1510" s="11"/>
      <c r="GQ1510" s="11"/>
      <c r="GR1510" s="11"/>
      <c r="GS1510" s="11"/>
      <c r="GT1510" s="11"/>
      <c r="GU1510" s="11"/>
      <c r="GV1510" s="11"/>
      <c r="GW1510" s="11"/>
    </row>
    <row r="1511" spans="1:205" s="4" customFormat="1" ht="18" customHeight="1" x14ac:dyDescent="0.2">
      <c r="A1511" s="50" t="s">
        <v>321</v>
      </c>
      <c r="B1511" s="59">
        <v>42039</v>
      </c>
      <c r="C1511" s="68" t="s">
        <v>351</v>
      </c>
      <c r="D1511" s="33">
        <v>0.22</v>
      </c>
      <c r="E1511" s="53" t="s">
        <v>315</v>
      </c>
      <c r="F1511" s="53" t="s">
        <v>315</v>
      </c>
      <c r="G1511" s="53" t="s">
        <v>316</v>
      </c>
      <c r="H1511" s="33">
        <v>0.22</v>
      </c>
      <c r="I1511" s="53" t="s">
        <v>315</v>
      </c>
      <c r="J1511" s="20" t="s">
        <v>40</v>
      </c>
      <c r="K1511" s="20" t="s">
        <v>40</v>
      </c>
      <c r="L1511" s="20" t="s">
        <v>40</v>
      </c>
      <c r="M1511" s="20" t="s">
        <v>40</v>
      </c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  <c r="BH1511" s="11"/>
      <c r="BI1511" s="11"/>
      <c r="BJ1511" s="11"/>
      <c r="BK1511" s="11"/>
      <c r="BL1511" s="11"/>
      <c r="BM1511" s="11"/>
      <c r="BN1511" s="11"/>
      <c r="BO1511" s="11"/>
      <c r="BP1511" s="11"/>
      <c r="BQ1511" s="11"/>
      <c r="BR1511" s="11"/>
      <c r="BS1511" s="11"/>
      <c r="BT1511" s="11"/>
      <c r="BU1511" s="11"/>
      <c r="BV1511" s="11"/>
      <c r="BW1511" s="11"/>
      <c r="BX1511" s="11"/>
      <c r="BY1511" s="11"/>
      <c r="BZ1511" s="11"/>
      <c r="CA1511" s="11"/>
      <c r="CB1511" s="11"/>
      <c r="CC1511" s="11"/>
      <c r="CD1511" s="11"/>
      <c r="CE1511" s="11"/>
      <c r="CF1511" s="11"/>
      <c r="CG1511" s="11"/>
      <c r="CH1511" s="11"/>
      <c r="CI1511" s="11"/>
      <c r="CJ1511" s="11"/>
      <c r="CK1511" s="11"/>
      <c r="CL1511" s="11"/>
      <c r="CM1511" s="11"/>
      <c r="CN1511" s="11"/>
      <c r="CO1511" s="11"/>
      <c r="CP1511" s="11"/>
      <c r="CQ1511" s="11"/>
      <c r="CR1511" s="11"/>
      <c r="CS1511" s="11"/>
      <c r="CT1511" s="11"/>
      <c r="CU1511" s="11"/>
      <c r="CV1511" s="11"/>
      <c r="CW1511" s="11"/>
      <c r="CX1511" s="11"/>
      <c r="CY1511" s="11"/>
      <c r="CZ1511" s="11"/>
      <c r="DA1511" s="11"/>
      <c r="DB1511" s="11"/>
      <c r="DC1511" s="11"/>
      <c r="DD1511" s="11"/>
      <c r="DE1511" s="11"/>
      <c r="DF1511" s="11"/>
      <c r="DG1511" s="11"/>
      <c r="DH1511" s="11"/>
      <c r="DI1511" s="11"/>
      <c r="DJ1511" s="11"/>
      <c r="DK1511" s="11"/>
      <c r="DL1511" s="11"/>
      <c r="DM1511" s="11"/>
      <c r="DN1511" s="11"/>
      <c r="DO1511" s="11"/>
      <c r="DP1511" s="11"/>
      <c r="DQ1511" s="11"/>
      <c r="DR1511" s="11"/>
      <c r="DS1511" s="11"/>
      <c r="DT1511" s="11"/>
      <c r="DU1511" s="11"/>
      <c r="DV1511" s="11"/>
      <c r="DW1511" s="11"/>
      <c r="DX1511" s="11"/>
      <c r="DY1511" s="11"/>
      <c r="DZ1511" s="11"/>
      <c r="EA1511" s="11"/>
      <c r="EB1511" s="11"/>
      <c r="EC1511" s="11"/>
      <c r="ED1511" s="11"/>
      <c r="EE1511" s="11"/>
      <c r="EF1511" s="11"/>
      <c r="EG1511" s="11"/>
      <c r="EH1511" s="11"/>
      <c r="EI1511" s="11"/>
      <c r="EJ1511" s="11"/>
      <c r="EK1511" s="11"/>
      <c r="EL1511" s="11"/>
      <c r="EM1511" s="11"/>
      <c r="EN1511" s="11"/>
      <c r="EO1511" s="11"/>
      <c r="EP1511" s="11"/>
      <c r="EQ1511" s="11"/>
      <c r="ER1511" s="11"/>
      <c r="ES1511" s="11"/>
      <c r="ET1511" s="11"/>
      <c r="EU1511" s="11"/>
      <c r="EV1511" s="11"/>
      <c r="EW1511" s="11"/>
      <c r="EX1511" s="11"/>
      <c r="EY1511" s="11"/>
      <c r="EZ1511" s="11"/>
      <c r="FA1511" s="11"/>
      <c r="FB1511" s="11"/>
      <c r="FC1511" s="11"/>
      <c r="FD1511" s="11"/>
      <c r="FE1511" s="11"/>
      <c r="FF1511" s="11"/>
      <c r="FG1511" s="11"/>
      <c r="FH1511" s="11"/>
      <c r="FI1511" s="11"/>
      <c r="FJ1511" s="11"/>
      <c r="FK1511" s="11"/>
      <c r="FL1511" s="11"/>
      <c r="FM1511" s="11"/>
      <c r="FN1511" s="11"/>
      <c r="FO1511" s="11"/>
      <c r="FP1511" s="11"/>
      <c r="FQ1511" s="11"/>
      <c r="FR1511" s="11"/>
      <c r="FS1511" s="11"/>
      <c r="FT1511" s="11"/>
      <c r="FU1511" s="11"/>
      <c r="FV1511" s="11"/>
      <c r="FW1511" s="11"/>
      <c r="FX1511" s="11"/>
      <c r="FY1511" s="11"/>
      <c r="FZ1511" s="11"/>
      <c r="GA1511" s="11"/>
      <c r="GB1511" s="11"/>
      <c r="GC1511" s="11"/>
      <c r="GD1511" s="11"/>
      <c r="GE1511" s="11"/>
      <c r="GF1511" s="11"/>
      <c r="GG1511" s="11"/>
      <c r="GH1511" s="11"/>
      <c r="GI1511" s="11"/>
      <c r="GJ1511" s="11"/>
      <c r="GK1511" s="11"/>
      <c r="GL1511" s="11"/>
      <c r="GM1511" s="11"/>
      <c r="GN1511" s="11"/>
      <c r="GO1511" s="11"/>
      <c r="GP1511" s="11"/>
      <c r="GQ1511" s="11"/>
      <c r="GR1511" s="11"/>
      <c r="GS1511" s="11"/>
      <c r="GT1511" s="11"/>
      <c r="GU1511" s="11"/>
      <c r="GV1511" s="11"/>
      <c r="GW1511" s="11"/>
    </row>
    <row r="1512" spans="1:205" s="4" customFormat="1" ht="18" customHeight="1" x14ac:dyDescent="0.2">
      <c r="A1512" s="50" t="s">
        <v>321</v>
      </c>
      <c r="B1512" s="59" t="s">
        <v>345</v>
      </c>
      <c r="C1512" s="68" t="s">
        <v>351</v>
      </c>
      <c r="D1512" s="53">
        <v>0.23200000000000001</v>
      </c>
      <c r="E1512" s="53" t="s">
        <v>315</v>
      </c>
      <c r="F1512" s="53" t="s">
        <v>315</v>
      </c>
      <c r="G1512" s="53" t="s">
        <v>316</v>
      </c>
      <c r="H1512" s="53">
        <v>0.23200000000000001</v>
      </c>
      <c r="I1512" s="53" t="s">
        <v>315</v>
      </c>
      <c r="J1512" s="20" t="s">
        <v>40</v>
      </c>
      <c r="K1512" s="20" t="s">
        <v>40</v>
      </c>
      <c r="L1512" s="20" t="s">
        <v>40</v>
      </c>
      <c r="M1512" s="20" t="s">
        <v>40</v>
      </c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  <c r="BH1512" s="11"/>
      <c r="BI1512" s="11"/>
      <c r="BJ1512" s="11"/>
      <c r="BK1512" s="11"/>
      <c r="BL1512" s="11"/>
      <c r="BM1512" s="11"/>
      <c r="BN1512" s="11"/>
      <c r="BO1512" s="11"/>
      <c r="BP1512" s="11"/>
      <c r="BQ1512" s="11"/>
      <c r="BR1512" s="11"/>
      <c r="BS1512" s="11"/>
      <c r="BT1512" s="11"/>
      <c r="BU1512" s="11"/>
      <c r="BV1512" s="11"/>
      <c r="BW1512" s="11"/>
      <c r="BX1512" s="11"/>
      <c r="BY1512" s="11"/>
      <c r="BZ1512" s="11"/>
      <c r="CA1512" s="11"/>
      <c r="CB1512" s="11"/>
      <c r="CC1512" s="11"/>
      <c r="CD1512" s="11"/>
      <c r="CE1512" s="11"/>
      <c r="CF1512" s="11"/>
      <c r="CG1512" s="11"/>
      <c r="CH1512" s="11"/>
      <c r="CI1512" s="11"/>
      <c r="CJ1512" s="11"/>
      <c r="CK1512" s="11"/>
      <c r="CL1512" s="11"/>
      <c r="CM1512" s="11"/>
      <c r="CN1512" s="11"/>
      <c r="CO1512" s="11"/>
      <c r="CP1512" s="11"/>
      <c r="CQ1512" s="11"/>
      <c r="CR1512" s="11"/>
      <c r="CS1512" s="11"/>
      <c r="CT1512" s="11"/>
      <c r="CU1512" s="11"/>
      <c r="CV1512" s="11"/>
      <c r="CW1512" s="11"/>
      <c r="CX1512" s="11"/>
      <c r="CY1512" s="11"/>
      <c r="CZ1512" s="11"/>
      <c r="DA1512" s="11"/>
      <c r="DB1512" s="11"/>
      <c r="DC1512" s="11"/>
      <c r="DD1512" s="11"/>
      <c r="DE1512" s="11"/>
      <c r="DF1512" s="11"/>
      <c r="DG1512" s="11"/>
      <c r="DH1512" s="11"/>
      <c r="DI1512" s="11"/>
      <c r="DJ1512" s="11"/>
      <c r="DK1512" s="11"/>
      <c r="DL1512" s="11"/>
      <c r="DM1512" s="11"/>
      <c r="DN1512" s="11"/>
      <c r="DO1512" s="11"/>
      <c r="DP1512" s="11"/>
      <c r="DQ1512" s="11"/>
      <c r="DR1512" s="11"/>
      <c r="DS1512" s="11"/>
      <c r="DT1512" s="11"/>
      <c r="DU1512" s="11"/>
      <c r="DV1512" s="11"/>
      <c r="DW1512" s="11"/>
      <c r="DX1512" s="11"/>
      <c r="DY1512" s="11"/>
      <c r="DZ1512" s="11"/>
      <c r="EA1512" s="11"/>
      <c r="EB1512" s="11"/>
      <c r="EC1512" s="11"/>
      <c r="ED1512" s="11"/>
      <c r="EE1512" s="11"/>
      <c r="EF1512" s="11"/>
      <c r="EG1512" s="11"/>
      <c r="EH1512" s="11"/>
      <c r="EI1512" s="11"/>
      <c r="EJ1512" s="11"/>
      <c r="EK1512" s="11"/>
      <c r="EL1512" s="11"/>
      <c r="EM1512" s="11"/>
      <c r="EN1512" s="11"/>
      <c r="EO1512" s="11"/>
      <c r="EP1512" s="11"/>
      <c r="EQ1512" s="11"/>
      <c r="ER1512" s="11"/>
      <c r="ES1512" s="11"/>
      <c r="ET1512" s="11"/>
      <c r="EU1512" s="11"/>
      <c r="EV1512" s="11"/>
      <c r="EW1512" s="11"/>
      <c r="EX1512" s="11"/>
      <c r="EY1512" s="11"/>
      <c r="EZ1512" s="11"/>
      <c r="FA1512" s="11"/>
      <c r="FB1512" s="11"/>
      <c r="FC1512" s="11"/>
      <c r="FD1512" s="11"/>
      <c r="FE1512" s="11"/>
      <c r="FF1512" s="11"/>
      <c r="FG1512" s="11"/>
      <c r="FH1512" s="11"/>
      <c r="FI1512" s="11"/>
      <c r="FJ1512" s="11"/>
      <c r="FK1512" s="11"/>
      <c r="FL1512" s="11"/>
      <c r="FM1512" s="11"/>
      <c r="FN1512" s="11"/>
      <c r="FO1512" s="11"/>
      <c r="FP1512" s="11"/>
      <c r="FQ1512" s="11"/>
      <c r="FR1512" s="11"/>
      <c r="FS1512" s="11"/>
      <c r="FT1512" s="11"/>
      <c r="FU1512" s="11"/>
      <c r="FV1512" s="11"/>
      <c r="FW1512" s="11"/>
      <c r="FX1512" s="11"/>
      <c r="FY1512" s="11"/>
      <c r="FZ1512" s="11"/>
      <c r="GA1512" s="11"/>
      <c r="GB1512" s="11"/>
      <c r="GC1512" s="11"/>
      <c r="GD1512" s="11"/>
      <c r="GE1512" s="11"/>
      <c r="GF1512" s="11"/>
      <c r="GG1512" s="11"/>
      <c r="GH1512" s="11"/>
      <c r="GI1512" s="11"/>
      <c r="GJ1512" s="11"/>
      <c r="GK1512" s="11"/>
      <c r="GL1512" s="11"/>
      <c r="GM1512" s="11"/>
      <c r="GN1512" s="11"/>
      <c r="GO1512" s="11"/>
      <c r="GP1512" s="11"/>
      <c r="GQ1512" s="11"/>
      <c r="GR1512" s="11"/>
      <c r="GS1512" s="11"/>
      <c r="GT1512" s="11"/>
      <c r="GU1512" s="11"/>
      <c r="GV1512" s="11"/>
      <c r="GW1512" s="11"/>
    </row>
    <row r="1513" spans="1:205" s="4" customFormat="1" ht="18" customHeight="1" x14ac:dyDescent="0.2">
      <c r="A1513" s="50" t="s">
        <v>321</v>
      </c>
      <c r="B1513" s="59">
        <v>42298</v>
      </c>
      <c r="C1513" s="68" t="s">
        <v>351</v>
      </c>
      <c r="D1513" s="53" t="s">
        <v>227</v>
      </c>
      <c r="E1513" s="53" t="s">
        <v>227</v>
      </c>
      <c r="F1513" s="53" t="s">
        <v>227</v>
      </c>
      <c r="G1513" s="53" t="s">
        <v>271</v>
      </c>
      <c r="H1513" s="53" t="s">
        <v>280</v>
      </c>
      <c r="I1513" s="53" t="s">
        <v>227</v>
      </c>
      <c r="J1513" s="20" t="s">
        <v>40</v>
      </c>
      <c r="K1513" s="20" t="s">
        <v>40</v>
      </c>
      <c r="L1513" s="20" t="s">
        <v>40</v>
      </c>
      <c r="M1513" s="20" t="s">
        <v>40</v>
      </c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  <c r="BH1513" s="11"/>
      <c r="BI1513" s="11"/>
      <c r="BJ1513" s="11"/>
      <c r="BK1513" s="11"/>
      <c r="BL1513" s="11"/>
      <c r="BM1513" s="11"/>
      <c r="BN1513" s="11"/>
      <c r="BO1513" s="11"/>
      <c r="BP1513" s="11"/>
      <c r="BQ1513" s="11"/>
      <c r="BR1513" s="11"/>
      <c r="BS1513" s="11"/>
      <c r="BT1513" s="11"/>
      <c r="BU1513" s="11"/>
      <c r="BV1513" s="11"/>
      <c r="BW1513" s="11"/>
      <c r="BX1513" s="11"/>
      <c r="BY1513" s="11"/>
      <c r="BZ1513" s="11"/>
      <c r="CA1513" s="11"/>
      <c r="CB1513" s="11"/>
      <c r="CC1513" s="11"/>
      <c r="CD1513" s="11"/>
      <c r="CE1513" s="11"/>
      <c r="CF1513" s="11"/>
      <c r="CG1513" s="11"/>
      <c r="CH1513" s="11"/>
      <c r="CI1513" s="11"/>
      <c r="CJ1513" s="11"/>
      <c r="CK1513" s="11"/>
      <c r="CL1513" s="11"/>
      <c r="CM1513" s="11"/>
      <c r="CN1513" s="11"/>
      <c r="CO1513" s="11"/>
      <c r="CP1513" s="11"/>
      <c r="CQ1513" s="11"/>
      <c r="CR1513" s="11"/>
      <c r="CS1513" s="11"/>
      <c r="CT1513" s="11"/>
      <c r="CU1513" s="11"/>
      <c r="CV1513" s="11"/>
      <c r="CW1513" s="11"/>
      <c r="CX1513" s="11"/>
      <c r="CY1513" s="11"/>
      <c r="CZ1513" s="11"/>
      <c r="DA1513" s="11"/>
      <c r="DB1513" s="11"/>
      <c r="DC1513" s="11"/>
      <c r="DD1513" s="11"/>
      <c r="DE1513" s="11"/>
      <c r="DF1513" s="11"/>
      <c r="DG1513" s="11"/>
      <c r="DH1513" s="11"/>
      <c r="DI1513" s="11"/>
      <c r="DJ1513" s="11"/>
      <c r="DK1513" s="11"/>
      <c r="DL1513" s="11"/>
      <c r="DM1513" s="11"/>
      <c r="DN1513" s="11"/>
      <c r="DO1513" s="11"/>
      <c r="DP1513" s="11"/>
      <c r="DQ1513" s="11"/>
      <c r="DR1513" s="11"/>
      <c r="DS1513" s="11"/>
      <c r="DT1513" s="11"/>
      <c r="DU1513" s="11"/>
      <c r="DV1513" s="11"/>
      <c r="DW1513" s="11"/>
      <c r="DX1513" s="11"/>
      <c r="DY1513" s="11"/>
      <c r="DZ1513" s="11"/>
      <c r="EA1513" s="11"/>
      <c r="EB1513" s="11"/>
      <c r="EC1513" s="11"/>
      <c r="ED1513" s="11"/>
      <c r="EE1513" s="11"/>
      <c r="EF1513" s="11"/>
      <c r="EG1513" s="11"/>
      <c r="EH1513" s="11"/>
      <c r="EI1513" s="11"/>
      <c r="EJ1513" s="11"/>
      <c r="EK1513" s="11"/>
      <c r="EL1513" s="11"/>
      <c r="EM1513" s="11"/>
      <c r="EN1513" s="11"/>
      <c r="EO1513" s="11"/>
      <c r="EP1513" s="11"/>
      <c r="EQ1513" s="11"/>
      <c r="ER1513" s="11"/>
      <c r="ES1513" s="11"/>
      <c r="ET1513" s="11"/>
      <c r="EU1513" s="11"/>
      <c r="EV1513" s="11"/>
      <c r="EW1513" s="11"/>
      <c r="EX1513" s="11"/>
      <c r="EY1513" s="11"/>
      <c r="EZ1513" s="11"/>
      <c r="FA1513" s="11"/>
      <c r="FB1513" s="11"/>
      <c r="FC1513" s="11"/>
      <c r="FD1513" s="11"/>
      <c r="FE1513" s="11"/>
      <c r="FF1513" s="11"/>
      <c r="FG1513" s="11"/>
      <c r="FH1513" s="11"/>
      <c r="FI1513" s="11"/>
      <c r="FJ1513" s="11"/>
      <c r="FK1513" s="11"/>
      <c r="FL1513" s="11"/>
      <c r="FM1513" s="11"/>
      <c r="FN1513" s="11"/>
      <c r="FO1513" s="11"/>
      <c r="FP1513" s="11"/>
      <c r="FQ1513" s="11"/>
      <c r="FR1513" s="11"/>
      <c r="FS1513" s="11"/>
      <c r="FT1513" s="11"/>
      <c r="FU1513" s="11"/>
      <c r="FV1513" s="11"/>
      <c r="FW1513" s="11"/>
      <c r="FX1513" s="11"/>
      <c r="FY1513" s="11"/>
      <c r="FZ1513" s="11"/>
      <c r="GA1513" s="11"/>
      <c r="GB1513" s="11"/>
      <c r="GC1513" s="11"/>
      <c r="GD1513" s="11"/>
      <c r="GE1513" s="11"/>
      <c r="GF1513" s="11"/>
      <c r="GG1513" s="11"/>
      <c r="GH1513" s="11"/>
      <c r="GI1513" s="11"/>
      <c r="GJ1513" s="11"/>
      <c r="GK1513" s="11"/>
      <c r="GL1513" s="11"/>
      <c r="GM1513" s="11"/>
      <c r="GN1513" s="11"/>
      <c r="GO1513" s="11"/>
      <c r="GP1513" s="11"/>
      <c r="GQ1513" s="11"/>
      <c r="GR1513" s="11"/>
      <c r="GS1513" s="11"/>
      <c r="GT1513" s="11"/>
      <c r="GU1513" s="11"/>
      <c r="GV1513" s="11"/>
      <c r="GW1513" s="11"/>
    </row>
    <row r="1514" spans="1:205" s="4" customFormat="1" ht="18" customHeight="1" x14ac:dyDescent="0.2">
      <c r="A1514" s="50" t="s">
        <v>321</v>
      </c>
      <c r="B1514" s="59">
        <v>42430</v>
      </c>
      <c r="C1514" s="68" t="s">
        <v>351</v>
      </c>
      <c r="D1514" s="53">
        <v>2.8000000000000001E-2</v>
      </c>
      <c r="E1514" s="33">
        <v>0.01</v>
      </c>
      <c r="F1514" s="33">
        <v>0.01</v>
      </c>
      <c r="G1514" s="53">
        <v>1.4999999999999999E-2</v>
      </c>
      <c r="H1514" s="53">
        <f t="shared" ref="H1514:H1515" si="5">SUM(D1514:G1514)</f>
        <v>6.3E-2</v>
      </c>
      <c r="I1514" s="53" t="s">
        <v>227</v>
      </c>
      <c r="J1514" s="20" t="s">
        <v>40</v>
      </c>
      <c r="K1514" s="20" t="s">
        <v>40</v>
      </c>
      <c r="L1514" s="20" t="s">
        <v>40</v>
      </c>
      <c r="M1514" s="20" t="s">
        <v>40</v>
      </c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  <c r="BH1514" s="11"/>
      <c r="BI1514" s="11"/>
      <c r="BJ1514" s="11"/>
      <c r="BK1514" s="11"/>
      <c r="BL1514" s="11"/>
      <c r="BM1514" s="11"/>
      <c r="BN1514" s="11"/>
      <c r="BO1514" s="11"/>
      <c r="BP1514" s="11"/>
      <c r="BQ1514" s="11"/>
      <c r="BR1514" s="11"/>
      <c r="BS1514" s="11"/>
      <c r="BT1514" s="11"/>
      <c r="BU1514" s="11"/>
      <c r="BV1514" s="11"/>
      <c r="BW1514" s="11"/>
      <c r="BX1514" s="11"/>
      <c r="BY1514" s="11"/>
      <c r="BZ1514" s="11"/>
      <c r="CA1514" s="11"/>
      <c r="CB1514" s="11"/>
      <c r="CC1514" s="11"/>
      <c r="CD1514" s="11"/>
      <c r="CE1514" s="11"/>
      <c r="CF1514" s="11"/>
      <c r="CG1514" s="11"/>
      <c r="CH1514" s="11"/>
      <c r="CI1514" s="11"/>
      <c r="CJ1514" s="11"/>
      <c r="CK1514" s="11"/>
      <c r="CL1514" s="11"/>
      <c r="CM1514" s="11"/>
      <c r="CN1514" s="11"/>
      <c r="CO1514" s="11"/>
      <c r="CP1514" s="11"/>
      <c r="CQ1514" s="11"/>
      <c r="CR1514" s="11"/>
      <c r="CS1514" s="11"/>
      <c r="CT1514" s="11"/>
      <c r="CU1514" s="11"/>
      <c r="CV1514" s="11"/>
      <c r="CW1514" s="11"/>
      <c r="CX1514" s="11"/>
      <c r="CY1514" s="11"/>
      <c r="CZ1514" s="11"/>
      <c r="DA1514" s="11"/>
      <c r="DB1514" s="11"/>
      <c r="DC1514" s="11"/>
      <c r="DD1514" s="11"/>
      <c r="DE1514" s="11"/>
      <c r="DF1514" s="11"/>
      <c r="DG1514" s="11"/>
      <c r="DH1514" s="11"/>
      <c r="DI1514" s="11"/>
      <c r="DJ1514" s="11"/>
      <c r="DK1514" s="11"/>
      <c r="DL1514" s="11"/>
      <c r="DM1514" s="11"/>
      <c r="DN1514" s="11"/>
      <c r="DO1514" s="11"/>
      <c r="DP1514" s="11"/>
      <c r="DQ1514" s="11"/>
      <c r="DR1514" s="11"/>
      <c r="DS1514" s="11"/>
      <c r="DT1514" s="11"/>
      <c r="DU1514" s="11"/>
      <c r="DV1514" s="11"/>
      <c r="DW1514" s="11"/>
      <c r="DX1514" s="11"/>
      <c r="DY1514" s="11"/>
      <c r="DZ1514" s="11"/>
      <c r="EA1514" s="11"/>
      <c r="EB1514" s="11"/>
      <c r="EC1514" s="11"/>
      <c r="ED1514" s="11"/>
      <c r="EE1514" s="11"/>
      <c r="EF1514" s="11"/>
      <c r="EG1514" s="11"/>
      <c r="EH1514" s="11"/>
      <c r="EI1514" s="11"/>
      <c r="EJ1514" s="11"/>
      <c r="EK1514" s="11"/>
      <c r="EL1514" s="11"/>
      <c r="EM1514" s="11"/>
      <c r="EN1514" s="11"/>
      <c r="EO1514" s="11"/>
      <c r="EP1514" s="11"/>
      <c r="EQ1514" s="11"/>
      <c r="ER1514" s="11"/>
      <c r="ES1514" s="11"/>
      <c r="ET1514" s="11"/>
      <c r="EU1514" s="11"/>
      <c r="EV1514" s="11"/>
      <c r="EW1514" s="11"/>
      <c r="EX1514" s="11"/>
      <c r="EY1514" s="11"/>
      <c r="EZ1514" s="11"/>
      <c r="FA1514" s="11"/>
      <c r="FB1514" s="11"/>
      <c r="FC1514" s="11"/>
      <c r="FD1514" s="11"/>
      <c r="FE1514" s="11"/>
      <c r="FF1514" s="11"/>
      <c r="FG1514" s="11"/>
      <c r="FH1514" s="11"/>
      <c r="FI1514" s="11"/>
      <c r="FJ1514" s="11"/>
      <c r="FK1514" s="11"/>
      <c r="FL1514" s="11"/>
      <c r="FM1514" s="11"/>
      <c r="FN1514" s="11"/>
      <c r="FO1514" s="11"/>
      <c r="FP1514" s="11"/>
      <c r="FQ1514" s="11"/>
      <c r="FR1514" s="11"/>
      <c r="FS1514" s="11"/>
      <c r="FT1514" s="11"/>
      <c r="FU1514" s="11"/>
      <c r="FV1514" s="11"/>
      <c r="FW1514" s="11"/>
      <c r="FX1514" s="11"/>
      <c r="FY1514" s="11"/>
      <c r="FZ1514" s="11"/>
      <c r="GA1514" s="11"/>
      <c r="GB1514" s="11"/>
      <c r="GC1514" s="11"/>
      <c r="GD1514" s="11"/>
      <c r="GE1514" s="11"/>
      <c r="GF1514" s="11"/>
      <c r="GG1514" s="11"/>
      <c r="GH1514" s="11"/>
      <c r="GI1514" s="11"/>
      <c r="GJ1514" s="11"/>
      <c r="GK1514" s="11"/>
      <c r="GL1514" s="11"/>
      <c r="GM1514" s="11"/>
      <c r="GN1514" s="11"/>
      <c r="GO1514" s="11"/>
      <c r="GP1514" s="11"/>
      <c r="GQ1514" s="11"/>
      <c r="GR1514" s="11"/>
      <c r="GS1514" s="11"/>
      <c r="GT1514" s="11"/>
      <c r="GU1514" s="11"/>
      <c r="GV1514" s="11"/>
      <c r="GW1514" s="11"/>
    </row>
    <row r="1515" spans="1:205" s="4" customFormat="1" ht="18" customHeight="1" x14ac:dyDescent="0.2">
      <c r="A1515" s="50" t="s">
        <v>321</v>
      </c>
      <c r="B1515" s="59" t="s">
        <v>417</v>
      </c>
      <c r="C1515" s="68" t="s">
        <v>351</v>
      </c>
      <c r="D1515" s="53">
        <v>2.1000000000000001E-2</v>
      </c>
      <c r="E1515" s="53">
        <v>8.9999999999999993E-3</v>
      </c>
      <c r="F1515" s="33">
        <v>0.01</v>
      </c>
      <c r="G1515" s="53">
        <v>1.6E-2</v>
      </c>
      <c r="H1515" s="53">
        <f t="shared" si="5"/>
        <v>5.6000000000000001E-2</v>
      </c>
      <c r="I1515" s="53" t="s">
        <v>227</v>
      </c>
      <c r="J1515" s="20" t="s">
        <v>40</v>
      </c>
      <c r="K1515" s="20" t="s">
        <v>40</v>
      </c>
      <c r="L1515" s="20" t="s">
        <v>40</v>
      </c>
      <c r="M1515" s="20" t="s">
        <v>40</v>
      </c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  <c r="BH1515" s="11"/>
      <c r="BI1515" s="11"/>
      <c r="BJ1515" s="11"/>
      <c r="BK1515" s="11"/>
      <c r="BL1515" s="11"/>
      <c r="BM1515" s="11"/>
      <c r="BN1515" s="11"/>
      <c r="BO1515" s="11"/>
      <c r="BP1515" s="11"/>
      <c r="BQ1515" s="11"/>
      <c r="BR1515" s="11"/>
      <c r="BS1515" s="11"/>
      <c r="BT1515" s="11"/>
      <c r="BU1515" s="11"/>
      <c r="BV1515" s="11"/>
      <c r="BW1515" s="11"/>
      <c r="BX1515" s="11"/>
      <c r="BY1515" s="11"/>
      <c r="BZ1515" s="11"/>
      <c r="CA1515" s="11"/>
      <c r="CB1515" s="11"/>
      <c r="CC1515" s="11"/>
      <c r="CD1515" s="11"/>
      <c r="CE1515" s="11"/>
      <c r="CF1515" s="11"/>
      <c r="CG1515" s="11"/>
      <c r="CH1515" s="11"/>
      <c r="CI1515" s="11"/>
      <c r="CJ1515" s="11"/>
      <c r="CK1515" s="11"/>
      <c r="CL1515" s="11"/>
      <c r="CM1515" s="11"/>
      <c r="CN1515" s="11"/>
      <c r="CO1515" s="11"/>
      <c r="CP1515" s="11"/>
      <c r="CQ1515" s="11"/>
      <c r="CR1515" s="11"/>
      <c r="CS1515" s="11"/>
      <c r="CT1515" s="11"/>
      <c r="CU1515" s="11"/>
      <c r="CV1515" s="11"/>
      <c r="CW1515" s="11"/>
      <c r="CX1515" s="11"/>
      <c r="CY1515" s="11"/>
      <c r="CZ1515" s="11"/>
      <c r="DA1515" s="11"/>
      <c r="DB1515" s="11"/>
      <c r="DC1515" s="11"/>
      <c r="DD1515" s="11"/>
      <c r="DE1515" s="11"/>
      <c r="DF1515" s="11"/>
      <c r="DG1515" s="11"/>
      <c r="DH1515" s="11"/>
      <c r="DI1515" s="11"/>
      <c r="DJ1515" s="11"/>
      <c r="DK1515" s="11"/>
      <c r="DL1515" s="11"/>
      <c r="DM1515" s="11"/>
      <c r="DN1515" s="11"/>
      <c r="DO1515" s="11"/>
      <c r="DP1515" s="11"/>
      <c r="DQ1515" s="11"/>
      <c r="DR1515" s="11"/>
      <c r="DS1515" s="11"/>
      <c r="DT1515" s="11"/>
      <c r="DU1515" s="11"/>
      <c r="DV1515" s="11"/>
      <c r="DW1515" s="11"/>
      <c r="DX1515" s="11"/>
      <c r="DY1515" s="11"/>
      <c r="DZ1515" s="11"/>
      <c r="EA1515" s="11"/>
      <c r="EB1515" s="11"/>
      <c r="EC1515" s="11"/>
      <c r="ED1515" s="11"/>
      <c r="EE1515" s="11"/>
      <c r="EF1515" s="11"/>
      <c r="EG1515" s="11"/>
      <c r="EH1515" s="11"/>
      <c r="EI1515" s="11"/>
      <c r="EJ1515" s="11"/>
      <c r="EK1515" s="11"/>
      <c r="EL1515" s="11"/>
      <c r="EM1515" s="11"/>
      <c r="EN1515" s="11"/>
      <c r="EO1515" s="11"/>
      <c r="EP1515" s="11"/>
      <c r="EQ1515" s="11"/>
      <c r="ER1515" s="11"/>
      <c r="ES1515" s="11"/>
      <c r="ET1515" s="11"/>
      <c r="EU1515" s="11"/>
      <c r="EV1515" s="11"/>
      <c r="EW1515" s="11"/>
      <c r="EX1515" s="11"/>
      <c r="EY1515" s="11"/>
      <c r="EZ1515" s="11"/>
      <c r="FA1515" s="11"/>
      <c r="FB1515" s="11"/>
      <c r="FC1515" s="11"/>
      <c r="FD1515" s="11"/>
      <c r="FE1515" s="11"/>
      <c r="FF1515" s="11"/>
      <c r="FG1515" s="11"/>
      <c r="FH1515" s="11"/>
      <c r="FI1515" s="11"/>
      <c r="FJ1515" s="11"/>
      <c r="FK1515" s="11"/>
      <c r="FL1515" s="11"/>
      <c r="FM1515" s="11"/>
      <c r="FN1515" s="11"/>
      <c r="FO1515" s="11"/>
      <c r="FP1515" s="11"/>
      <c r="FQ1515" s="11"/>
      <c r="FR1515" s="11"/>
      <c r="FS1515" s="11"/>
      <c r="FT1515" s="11"/>
      <c r="FU1515" s="11"/>
      <c r="FV1515" s="11"/>
      <c r="FW1515" s="11"/>
      <c r="FX1515" s="11"/>
      <c r="FY1515" s="11"/>
      <c r="FZ1515" s="11"/>
      <c r="GA1515" s="11"/>
      <c r="GB1515" s="11"/>
      <c r="GC1515" s="11"/>
      <c r="GD1515" s="11"/>
      <c r="GE1515" s="11"/>
      <c r="GF1515" s="11"/>
      <c r="GG1515" s="11"/>
      <c r="GH1515" s="11"/>
      <c r="GI1515" s="11"/>
      <c r="GJ1515" s="11"/>
      <c r="GK1515" s="11"/>
      <c r="GL1515" s="11"/>
      <c r="GM1515" s="11"/>
      <c r="GN1515" s="11"/>
      <c r="GO1515" s="11"/>
      <c r="GP1515" s="11"/>
      <c r="GQ1515" s="11"/>
      <c r="GR1515" s="11"/>
      <c r="GS1515" s="11"/>
      <c r="GT1515" s="11"/>
      <c r="GU1515" s="11"/>
      <c r="GV1515" s="11"/>
      <c r="GW1515" s="11"/>
    </row>
    <row r="1516" spans="1:205" s="4" customFormat="1" ht="18" customHeight="1" x14ac:dyDescent="0.2">
      <c r="A1516" s="50" t="s">
        <v>321</v>
      </c>
      <c r="B1516" s="59">
        <v>42663</v>
      </c>
      <c r="C1516" s="68" t="s">
        <v>351</v>
      </c>
      <c r="D1516" s="33" t="s">
        <v>447</v>
      </c>
      <c r="E1516" s="33" t="s">
        <v>448</v>
      </c>
      <c r="F1516" s="33" t="s">
        <v>437</v>
      </c>
      <c r="G1516" s="33" t="s">
        <v>449</v>
      </c>
      <c r="H1516" s="33" t="s">
        <v>450</v>
      </c>
      <c r="I1516" s="16" t="s">
        <v>227</v>
      </c>
      <c r="J1516" s="28" t="s">
        <v>40</v>
      </c>
      <c r="K1516" s="28" t="s">
        <v>40</v>
      </c>
      <c r="L1516" s="28" t="s">
        <v>40</v>
      </c>
      <c r="M1516" s="28" t="s">
        <v>40</v>
      </c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  <c r="BH1516" s="11"/>
      <c r="BI1516" s="11"/>
      <c r="BJ1516" s="11"/>
      <c r="BK1516" s="11"/>
      <c r="BL1516" s="11"/>
      <c r="BM1516" s="11"/>
      <c r="BN1516" s="11"/>
      <c r="BO1516" s="11"/>
      <c r="BP1516" s="11"/>
      <c r="BQ1516" s="11"/>
      <c r="BR1516" s="11"/>
      <c r="BS1516" s="11"/>
      <c r="BT1516" s="11"/>
      <c r="BU1516" s="11"/>
      <c r="BV1516" s="11"/>
      <c r="BW1516" s="11"/>
      <c r="BX1516" s="11"/>
      <c r="BY1516" s="11"/>
      <c r="BZ1516" s="11"/>
      <c r="CA1516" s="11"/>
      <c r="CB1516" s="11"/>
      <c r="CC1516" s="11"/>
      <c r="CD1516" s="11"/>
      <c r="CE1516" s="11"/>
      <c r="CF1516" s="11"/>
      <c r="CG1516" s="11"/>
      <c r="CH1516" s="11"/>
      <c r="CI1516" s="11"/>
      <c r="CJ1516" s="11"/>
      <c r="CK1516" s="11"/>
      <c r="CL1516" s="11"/>
      <c r="CM1516" s="11"/>
      <c r="CN1516" s="11"/>
      <c r="CO1516" s="11"/>
      <c r="CP1516" s="11"/>
      <c r="CQ1516" s="11"/>
      <c r="CR1516" s="11"/>
      <c r="CS1516" s="11"/>
      <c r="CT1516" s="11"/>
      <c r="CU1516" s="11"/>
      <c r="CV1516" s="11"/>
      <c r="CW1516" s="11"/>
      <c r="CX1516" s="11"/>
      <c r="CY1516" s="11"/>
      <c r="CZ1516" s="11"/>
      <c r="DA1516" s="11"/>
      <c r="DB1516" s="11"/>
      <c r="DC1516" s="11"/>
      <c r="DD1516" s="11"/>
      <c r="DE1516" s="11"/>
      <c r="DF1516" s="11"/>
      <c r="DG1516" s="11"/>
      <c r="DH1516" s="11"/>
      <c r="DI1516" s="11"/>
      <c r="DJ1516" s="11"/>
      <c r="DK1516" s="11"/>
      <c r="DL1516" s="11"/>
      <c r="DM1516" s="11"/>
      <c r="DN1516" s="11"/>
      <c r="DO1516" s="11"/>
      <c r="DP1516" s="11"/>
      <c r="DQ1516" s="11"/>
      <c r="DR1516" s="11"/>
      <c r="DS1516" s="11"/>
      <c r="DT1516" s="11"/>
      <c r="DU1516" s="11"/>
      <c r="DV1516" s="11"/>
      <c r="DW1516" s="11"/>
      <c r="DX1516" s="11"/>
      <c r="DY1516" s="11"/>
      <c r="DZ1516" s="11"/>
      <c r="EA1516" s="11"/>
      <c r="EB1516" s="11"/>
      <c r="EC1516" s="11"/>
      <c r="ED1516" s="11"/>
      <c r="EE1516" s="11"/>
      <c r="EF1516" s="11"/>
      <c r="EG1516" s="11"/>
      <c r="EH1516" s="11"/>
      <c r="EI1516" s="11"/>
      <c r="EJ1516" s="11"/>
      <c r="EK1516" s="11"/>
      <c r="EL1516" s="11"/>
      <c r="EM1516" s="11"/>
      <c r="EN1516" s="11"/>
      <c r="EO1516" s="11"/>
      <c r="EP1516" s="11"/>
      <c r="EQ1516" s="11"/>
      <c r="ER1516" s="11"/>
      <c r="ES1516" s="11"/>
      <c r="ET1516" s="11"/>
      <c r="EU1516" s="11"/>
      <c r="EV1516" s="11"/>
      <c r="EW1516" s="11"/>
      <c r="EX1516" s="11"/>
      <c r="EY1516" s="11"/>
      <c r="EZ1516" s="11"/>
      <c r="FA1516" s="11"/>
      <c r="FB1516" s="11"/>
      <c r="FC1516" s="11"/>
      <c r="FD1516" s="11"/>
      <c r="FE1516" s="11"/>
      <c r="FF1516" s="11"/>
      <c r="FG1516" s="11"/>
      <c r="FH1516" s="11"/>
      <c r="FI1516" s="11"/>
      <c r="FJ1516" s="11"/>
      <c r="FK1516" s="11"/>
      <c r="FL1516" s="11"/>
      <c r="FM1516" s="11"/>
      <c r="FN1516" s="11"/>
      <c r="FO1516" s="11"/>
      <c r="FP1516" s="11"/>
      <c r="FQ1516" s="11"/>
      <c r="FR1516" s="11"/>
      <c r="FS1516" s="11"/>
      <c r="FT1516" s="11"/>
      <c r="FU1516" s="11"/>
      <c r="FV1516" s="11"/>
      <c r="FW1516" s="11"/>
      <c r="FX1516" s="11"/>
      <c r="FY1516" s="11"/>
      <c r="FZ1516" s="11"/>
      <c r="GA1516" s="11"/>
      <c r="GB1516" s="11"/>
      <c r="GC1516" s="11"/>
      <c r="GD1516" s="11"/>
      <c r="GE1516" s="11"/>
      <c r="GF1516" s="11"/>
      <c r="GG1516" s="11"/>
      <c r="GH1516" s="11"/>
      <c r="GI1516" s="11"/>
      <c r="GJ1516" s="11"/>
      <c r="GK1516" s="11"/>
      <c r="GL1516" s="11"/>
      <c r="GM1516" s="11"/>
      <c r="GN1516" s="11"/>
      <c r="GO1516" s="11"/>
      <c r="GP1516" s="11"/>
      <c r="GQ1516" s="11"/>
      <c r="GR1516" s="11"/>
      <c r="GS1516" s="11"/>
      <c r="GT1516" s="11"/>
      <c r="GU1516" s="11"/>
      <c r="GV1516" s="11"/>
      <c r="GW1516" s="11"/>
    </row>
    <row r="1517" spans="1:205" s="4" customFormat="1" ht="18" customHeight="1" x14ac:dyDescent="0.2">
      <c r="A1517" s="50" t="s">
        <v>321</v>
      </c>
      <c r="B1517" s="59" t="s">
        <v>446</v>
      </c>
      <c r="C1517" s="68" t="s">
        <v>351</v>
      </c>
      <c r="D1517" s="33" t="s">
        <v>447</v>
      </c>
      <c r="E1517" s="33" t="s">
        <v>451</v>
      </c>
      <c r="F1517" s="33" t="s">
        <v>452</v>
      </c>
      <c r="G1517" s="33" t="s">
        <v>453</v>
      </c>
      <c r="H1517" s="33" t="s">
        <v>454</v>
      </c>
      <c r="I1517" s="16" t="s">
        <v>227</v>
      </c>
      <c r="J1517" s="28" t="s">
        <v>40</v>
      </c>
      <c r="K1517" s="28" t="s">
        <v>40</v>
      </c>
      <c r="L1517" s="28" t="s">
        <v>40</v>
      </c>
      <c r="M1517" s="28" t="s">
        <v>40</v>
      </c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  <c r="BH1517" s="11"/>
      <c r="BI1517" s="11"/>
      <c r="BJ1517" s="11"/>
      <c r="BK1517" s="11"/>
      <c r="BL1517" s="11"/>
      <c r="BM1517" s="11"/>
      <c r="BN1517" s="11"/>
      <c r="BO1517" s="11"/>
      <c r="BP1517" s="11"/>
      <c r="BQ1517" s="11"/>
      <c r="BR1517" s="11"/>
      <c r="BS1517" s="11"/>
      <c r="BT1517" s="11"/>
      <c r="BU1517" s="11"/>
      <c r="BV1517" s="11"/>
      <c r="BW1517" s="11"/>
      <c r="BX1517" s="11"/>
      <c r="BY1517" s="11"/>
      <c r="BZ1517" s="11"/>
      <c r="CA1517" s="11"/>
      <c r="CB1517" s="11"/>
      <c r="CC1517" s="11"/>
      <c r="CD1517" s="11"/>
      <c r="CE1517" s="11"/>
      <c r="CF1517" s="11"/>
      <c r="CG1517" s="11"/>
      <c r="CH1517" s="11"/>
      <c r="CI1517" s="11"/>
      <c r="CJ1517" s="11"/>
      <c r="CK1517" s="11"/>
      <c r="CL1517" s="11"/>
      <c r="CM1517" s="11"/>
      <c r="CN1517" s="11"/>
      <c r="CO1517" s="11"/>
      <c r="CP1517" s="11"/>
      <c r="CQ1517" s="11"/>
      <c r="CR1517" s="11"/>
      <c r="CS1517" s="11"/>
      <c r="CT1517" s="11"/>
      <c r="CU1517" s="11"/>
      <c r="CV1517" s="11"/>
      <c r="CW1517" s="11"/>
      <c r="CX1517" s="11"/>
      <c r="CY1517" s="11"/>
      <c r="CZ1517" s="11"/>
      <c r="DA1517" s="11"/>
      <c r="DB1517" s="11"/>
      <c r="DC1517" s="11"/>
      <c r="DD1517" s="11"/>
      <c r="DE1517" s="11"/>
      <c r="DF1517" s="11"/>
      <c r="DG1517" s="11"/>
      <c r="DH1517" s="11"/>
      <c r="DI1517" s="11"/>
      <c r="DJ1517" s="11"/>
      <c r="DK1517" s="11"/>
      <c r="DL1517" s="11"/>
      <c r="DM1517" s="11"/>
      <c r="DN1517" s="11"/>
      <c r="DO1517" s="11"/>
      <c r="DP1517" s="11"/>
      <c r="DQ1517" s="11"/>
      <c r="DR1517" s="11"/>
      <c r="DS1517" s="11"/>
      <c r="DT1517" s="11"/>
      <c r="DU1517" s="11"/>
      <c r="DV1517" s="11"/>
      <c r="DW1517" s="11"/>
      <c r="DX1517" s="11"/>
      <c r="DY1517" s="11"/>
      <c r="DZ1517" s="11"/>
      <c r="EA1517" s="11"/>
      <c r="EB1517" s="11"/>
      <c r="EC1517" s="11"/>
      <c r="ED1517" s="11"/>
      <c r="EE1517" s="11"/>
      <c r="EF1517" s="11"/>
      <c r="EG1517" s="11"/>
      <c r="EH1517" s="11"/>
      <c r="EI1517" s="11"/>
      <c r="EJ1517" s="11"/>
      <c r="EK1517" s="11"/>
      <c r="EL1517" s="11"/>
      <c r="EM1517" s="11"/>
      <c r="EN1517" s="11"/>
      <c r="EO1517" s="11"/>
      <c r="EP1517" s="11"/>
      <c r="EQ1517" s="11"/>
      <c r="ER1517" s="11"/>
      <c r="ES1517" s="11"/>
      <c r="ET1517" s="11"/>
      <c r="EU1517" s="11"/>
      <c r="EV1517" s="11"/>
      <c r="EW1517" s="11"/>
      <c r="EX1517" s="11"/>
      <c r="EY1517" s="11"/>
      <c r="EZ1517" s="11"/>
      <c r="FA1517" s="11"/>
      <c r="FB1517" s="11"/>
      <c r="FC1517" s="11"/>
      <c r="FD1517" s="11"/>
      <c r="FE1517" s="11"/>
      <c r="FF1517" s="11"/>
      <c r="FG1517" s="11"/>
      <c r="FH1517" s="11"/>
      <c r="FI1517" s="11"/>
      <c r="FJ1517" s="11"/>
      <c r="FK1517" s="11"/>
      <c r="FL1517" s="11"/>
      <c r="FM1517" s="11"/>
      <c r="FN1517" s="11"/>
      <c r="FO1517" s="11"/>
      <c r="FP1517" s="11"/>
      <c r="FQ1517" s="11"/>
      <c r="FR1517" s="11"/>
      <c r="FS1517" s="11"/>
      <c r="FT1517" s="11"/>
      <c r="FU1517" s="11"/>
      <c r="FV1517" s="11"/>
      <c r="FW1517" s="11"/>
      <c r="FX1517" s="11"/>
      <c r="FY1517" s="11"/>
      <c r="FZ1517" s="11"/>
      <c r="GA1517" s="11"/>
      <c r="GB1517" s="11"/>
      <c r="GC1517" s="11"/>
      <c r="GD1517" s="11"/>
      <c r="GE1517" s="11"/>
      <c r="GF1517" s="11"/>
      <c r="GG1517" s="11"/>
      <c r="GH1517" s="11"/>
      <c r="GI1517" s="11"/>
      <c r="GJ1517" s="11"/>
      <c r="GK1517" s="11"/>
      <c r="GL1517" s="11"/>
      <c r="GM1517" s="11"/>
      <c r="GN1517" s="11"/>
      <c r="GO1517" s="11"/>
      <c r="GP1517" s="11"/>
      <c r="GQ1517" s="11"/>
      <c r="GR1517" s="11"/>
      <c r="GS1517" s="11"/>
      <c r="GT1517" s="11"/>
      <c r="GU1517" s="11"/>
      <c r="GV1517" s="11"/>
      <c r="GW1517" s="11"/>
    </row>
    <row r="1518" spans="1:205" s="4" customFormat="1" ht="18" customHeight="1" x14ac:dyDescent="0.2">
      <c r="A1518" s="50" t="s">
        <v>321</v>
      </c>
      <c r="B1518" s="59">
        <v>42836</v>
      </c>
      <c r="C1518" s="68" t="s">
        <v>351</v>
      </c>
      <c r="D1518" s="33">
        <v>6.0000000000000001E-3</v>
      </c>
      <c r="E1518" s="33">
        <v>1.0999999999999999E-2</v>
      </c>
      <c r="F1518" s="33">
        <v>1.0999999999999999E-2</v>
      </c>
      <c r="G1518" s="33">
        <v>2.1000000000000001E-2</v>
      </c>
      <c r="H1518" s="53">
        <f t="shared" ref="H1518:H1519" si="6">SUM(D1518:G1518)</f>
        <v>4.9000000000000002E-2</v>
      </c>
      <c r="I1518" s="16" t="s">
        <v>227</v>
      </c>
      <c r="J1518" s="28" t="s">
        <v>40</v>
      </c>
      <c r="K1518" s="28" t="s">
        <v>40</v>
      </c>
      <c r="L1518" s="28" t="s">
        <v>40</v>
      </c>
      <c r="M1518" s="28" t="s">
        <v>40</v>
      </c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  <c r="BH1518" s="11"/>
      <c r="BI1518" s="11"/>
      <c r="BJ1518" s="11"/>
      <c r="BK1518" s="11"/>
      <c r="BL1518" s="11"/>
      <c r="BM1518" s="11"/>
      <c r="BN1518" s="11"/>
      <c r="BO1518" s="11"/>
      <c r="BP1518" s="11"/>
      <c r="BQ1518" s="11"/>
      <c r="BR1518" s="11"/>
      <c r="BS1518" s="11"/>
      <c r="BT1518" s="11"/>
      <c r="BU1518" s="11"/>
      <c r="BV1518" s="11"/>
      <c r="BW1518" s="11"/>
      <c r="BX1518" s="11"/>
      <c r="BY1518" s="11"/>
      <c r="BZ1518" s="11"/>
      <c r="CA1518" s="11"/>
      <c r="CB1518" s="11"/>
      <c r="CC1518" s="11"/>
      <c r="CD1518" s="11"/>
      <c r="CE1518" s="11"/>
      <c r="CF1518" s="11"/>
      <c r="CG1518" s="11"/>
      <c r="CH1518" s="11"/>
      <c r="CI1518" s="11"/>
      <c r="CJ1518" s="11"/>
      <c r="CK1518" s="11"/>
      <c r="CL1518" s="11"/>
      <c r="CM1518" s="11"/>
      <c r="CN1518" s="11"/>
      <c r="CO1518" s="11"/>
      <c r="CP1518" s="11"/>
      <c r="CQ1518" s="11"/>
      <c r="CR1518" s="11"/>
      <c r="CS1518" s="11"/>
      <c r="CT1518" s="11"/>
      <c r="CU1518" s="11"/>
      <c r="CV1518" s="11"/>
      <c r="CW1518" s="11"/>
      <c r="CX1518" s="11"/>
      <c r="CY1518" s="11"/>
      <c r="CZ1518" s="11"/>
      <c r="DA1518" s="11"/>
      <c r="DB1518" s="11"/>
      <c r="DC1518" s="11"/>
      <c r="DD1518" s="11"/>
      <c r="DE1518" s="11"/>
      <c r="DF1518" s="11"/>
      <c r="DG1518" s="11"/>
      <c r="DH1518" s="11"/>
      <c r="DI1518" s="11"/>
      <c r="DJ1518" s="11"/>
      <c r="DK1518" s="11"/>
      <c r="DL1518" s="11"/>
      <c r="DM1518" s="11"/>
      <c r="DN1518" s="11"/>
      <c r="DO1518" s="11"/>
      <c r="DP1518" s="11"/>
      <c r="DQ1518" s="11"/>
      <c r="DR1518" s="11"/>
      <c r="DS1518" s="11"/>
      <c r="DT1518" s="11"/>
      <c r="DU1518" s="11"/>
      <c r="DV1518" s="11"/>
      <c r="DW1518" s="11"/>
      <c r="DX1518" s="11"/>
      <c r="DY1518" s="11"/>
      <c r="DZ1518" s="11"/>
      <c r="EA1518" s="11"/>
      <c r="EB1518" s="11"/>
      <c r="EC1518" s="11"/>
      <c r="ED1518" s="11"/>
      <c r="EE1518" s="11"/>
      <c r="EF1518" s="11"/>
      <c r="EG1518" s="11"/>
      <c r="EH1518" s="11"/>
      <c r="EI1518" s="11"/>
      <c r="EJ1518" s="11"/>
      <c r="EK1518" s="11"/>
      <c r="EL1518" s="11"/>
      <c r="EM1518" s="11"/>
      <c r="EN1518" s="11"/>
      <c r="EO1518" s="11"/>
      <c r="EP1518" s="11"/>
      <c r="EQ1518" s="11"/>
      <c r="ER1518" s="11"/>
      <c r="ES1518" s="11"/>
      <c r="ET1518" s="11"/>
      <c r="EU1518" s="11"/>
      <c r="EV1518" s="11"/>
      <c r="EW1518" s="11"/>
      <c r="EX1518" s="11"/>
      <c r="EY1518" s="11"/>
      <c r="EZ1518" s="11"/>
      <c r="FA1518" s="11"/>
      <c r="FB1518" s="11"/>
      <c r="FC1518" s="11"/>
      <c r="FD1518" s="11"/>
      <c r="FE1518" s="11"/>
      <c r="FF1518" s="11"/>
      <c r="FG1518" s="11"/>
      <c r="FH1518" s="11"/>
      <c r="FI1518" s="11"/>
      <c r="FJ1518" s="11"/>
      <c r="FK1518" s="11"/>
      <c r="FL1518" s="11"/>
      <c r="FM1518" s="11"/>
      <c r="FN1518" s="11"/>
      <c r="FO1518" s="11"/>
      <c r="FP1518" s="11"/>
      <c r="FQ1518" s="11"/>
      <c r="FR1518" s="11"/>
      <c r="FS1518" s="11"/>
      <c r="FT1518" s="11"/>
      <c r="FU1518" s="11"/>
      <c r="FV1518" s="11"/>
      <c r="FW1518" s="11"/>
      <c r="FX1518" s="11"/>
      <c r="FY1518" s="11"/>
      <c r="FZ1518" s="11"/>
      <c r="GA1518" s="11"/>
      <c r="GB1518" s="11"/>
      <c r="GC1518" s="11"/>
      <c r="GD1518" s="11"/>
      <c r="GE1518" s="11"/>
      <c r="GF1518" s="11"/>
      <c r="GG1518" s="11"/>
      <c r="GH1518" s="11"/>
      <c r="GI1518" s="11"/>
      <c r="GJ1518" s="11"/>
      <c r="GK1518" s="11"/>
      <c r="GL1518" s="11"/>
      <c r="GM1518" s="11"/>
      <c r="GN1518" s="11"/>
      <c r="GO1518" s="11"/>
      <c r="GP1518" s="11"/>
      <c r="GQ1518" s="11"/>
      <c r="GR1518" s="11"/>
      <c r="GS1518" s="11"/>
      <c r="GT1518" s="11"/>
      <c r="GU1518" s="11"/>
      <c r="GV1518" s="11"/>
      <c r="GW1518" s="11"/>
    </row>
    <row r="1519" spans="1:205" s="4" customFormat="1" ht="18" customHeight="1" x14ac:dyDescent="0.2">
      <c r="A1519" s="50" t="s">
        <v>321</v>
      </c>
      <c r="B1519" s="59" t="s">
        <v>468</v>
      </c>
      <c r="C1519" s="68" t="s">
        <v>351</v>
      </c>
      <c r="D1519" s="33">
        <v>6.0000000000000001E-3</v>
      </c>
      <c r="E1519" s="33">
        <v>1.0999999999999999E-2</v>
      </c>
      <c r="F1519" s="33">
        <v>1.0999999999999999E-2</v>
      </c>
      <c r="G1519" s="33">
        <v>2.1000000000000001E-2</v>
      </c>
      <c r="H1519" s="53">
        <f t="shared" si="6"/>
        <v>4.9000000000000002E-2</v>
      </c>
      <c r="I1519" s="16" t="s">
        <v>227</v>
      </c>
      <c r="J1519" s="28" t="s">
        <v>40</v>
      </c>
      <c r="K1519" s="28" t="s">
        <v>40</v>
      </c>
      <c r="L1519" s="28" t="s">
        <v>40</v>
      </c>
      <c r="M1519" s="28" t="s">
        <v>40</v>
      </c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  <c r="BH1519" s="11"/>
      <c r="BI1519" s="11"/>
      <c r="BJ1519" s="11"/>
      <c r="BK1519" s="11"/>
      <c r="BL1519" s="11"/>
      <c r="BM1519" s="11"/>
      <c r="BN1519" s="11"/>
      <c r="BO1519" s="11"/>
      <c r="BP1519" s="11"/>
      <c r="BQ1519" s="11"/>
      <c r="BR1519" s="11"/>
      <c r="BS1519" s="11"/>
      <c r="BT1519" s="11"/>
      <c r="BU1519" s="11"/>
      <c r="BV1519" s="11"/>
      <c r="BW1519" s="11"/>
      <c r="BX1519" s="11"/>
      <c r="BY1519" s="11"/>
      <c r="BZ1519" s="11"/>
      <c r="CA1519" s="11"/>
      <c r="CB1519" s="11"/>
      <c r="CC1519" s="11"/>
      <c r="CD1519" s="11"/>
      <c r="CE1519" s="11"/>
      <c r="CF1519" s="11"/>
      <c r="CG1519" s="11"/>
      <c r="CH1519" s="11"/>
      <c r="CI1519" s="11"/>
      <c r="CJ1519" s="11"/>
      <c r="CK1519" s="11"/>
      <c r="CL1519" s="11"/>
      <c r="CM1519" s="11"/>
      <c r="CN1519" s="11"/>
      <c r="CO1519" s="11"/>
      <c r="CP1519" s="11"/>
      <c r="CQ1519" s="11"/>
      <c r="CR1519" s="11"/>
      <c r="CS1519" s="11"/>
      <c r="CT1519" s="11"/>
      <c r="CU1519" s="11"/>
      <c r="CV1519" s="11"/>
      <c r="CW1519" s="11"/>
      <c r="CX1519" s="11"/>
      <c r="CY1519" s="11"/>
      <c r="CZ1519" s="11"/>
      <c r="DA1519" s="11"/>
      <c r="DB1519" s="11"/>
      <c r="DC1519" s="11"/>
      <c r="DD1519" s="11"/>
      <c r="DE1519" s="11"/>
      <c r="DF1519" s="11"/>
      <c r="DG1519" s="11"/>
      <c r="DH1519" s="11"/>
      <c r="DI1519" s="11"/>
      <c r="DJ1519" s="11"/>
      <c r="DK1519" s="11"/>
      <c r="DL1519" s="11"/>
      <c r="DM1519" s="11"/>
      <c r="DN1519" s="11"/>
      <c r="DO1519" s="11"/>
      <c r="DP1519" s="11"/>
      <c r="DQ1519" s="11"/>
      <c r="DR1519" s="11"/>
      <c r="DS1519" s="11"/>
      <c r="DT1519" s="11"/>
      <c r="DU1519" s="11"/>
      <c r="DV1519" s="11"/>
      <c r="DW1519" s="11"/>
      <c r="DX1519" s="11"/>
      <c r="DY1519" s="11"/>
      <c r="DZ1519" s="11"/>
      <c r="EA1519" s="11"/>
      <c r="EB1519" s="11"/>
      <c r="EC1519" s="11"/>
      <c r="ED1519" s="11"/>
      <c r="EE1519" s="11"/>
      <c r="EF1519" s="11"/>
      <c r="EG1519" s="11"/>
      <c r="EH1519" s="11"/>
      <c r="EI1519" s="11"/>
      <c r="EJ1519" s="11"/>
      <c r="EK1519" s="11"/>
      <c r="EL1519" s="11"/>
      <c r="EM1519" s="11"/>
      <c r="EN1519" s="11"/>
      <c r="EO1519" s="11"/>
      <c r="EP1519" s="11"/>
      <c r="EQ1519" s="11"/>
      <c r="ER1519" s="11"/>
      <c r="ES1519" s="11"/>
      <c r="ET1519" s="11"/>
      <c r="EU1519" s="11"/>
      <c r="EV1519" s="11"/>
      <c r="EW1519" s="11"/>
      <c r="EX1519" s="11"/>
      <c r="EY1519" s="11"/>
      <c r="EZ1519" s="11"/>
      <c r="FA1519" s="11"/>
      <c r="FB1519" s="11"/>
      <c r="FC1519" s="11"/>
      <c r="FD1519" s="11"/>
      <c r="FE1519" s="11"/>
      <c r="FF1519" s="11"/>
      <c r="FG1519" s="11"/>
      <c r="FH1519" s="11"/>
      <c r="FI1519" s="11"/>
      <c r="FJ1519" s="11"/>
      <c r="FK1519" s="11"/>
      <c r="FL1519" s="11"/>
      <c r="FM1519" s="11"/>
      <c r="FN1519" s="11"/>
      <c r="FO1519" s="11"/>
      <c r="FP1519" s="11"/>
      <c r="FQ1519" s="11"/>
      <c r="FR1519" s="11"/>
      <c r="FS1519" s="11"/>
      <c r="FT1519" s="11"/>
      <c r="FU1519" s="11"/>
      <c r="FV1519" s="11"/>
      <c r="FW1519" s="11"/>
      <c r="FX1519" s="11"/>
      <c r="FY1519" s="11"/>
      <c r="FZ1519" s="11"/>
      <c r="GA1519" s="11"/>
      <c r="GB1519" s="11"/>
      <c r="GC1519" s="11"/>
      <c r="GD1519" s="11"/>
      <c r="GE1519" s="11"/>
      <c r="GF1519" s="11"/>
      <c r="GG1519" s="11"/>
      <c r="GH1519" s="11"/>
      <c r="GI1519" s="11"/>
      <c r="GJ1519" s="11"/>
      <c r="GK1519" s="11"/>
      <c r="GL1519" s="11"/>
      <c r="GM1519" s="11"/>
      <c r="GN1519" s="11"/>
      <c r="GO1519" s="11"/>
      <c r="GP1519" s="11"/>
      <c r="GQ1519" s="11"/>
      <c r="GR1519" s="11"/>
      <c r="GS1519" s="11"/>
      <c r="GT1519" s="11"/>
      <c r="GU1519" s="11"/>
      <c r="GV1519" s="11"/>
      <c r="GW1519" s="11"/>
    </row>
    <row r="1520" spans="1:205" s="4" customFormat="1" ht="18" customHeight="1" x14ac:dyDescent="0.2">
      <c r="A1520" s="50" t="s">
        <v>321</v>
      </c>
      <c r="B1520" s="59">
        <v>43124</v>
      </c>
      <c r="C1520" s="68" t="s">
        <v>351</v>
      </c>
      <c r="D1520" s="35">
        <v>9.3500000000000007E-3</v>
      </c>
      <c r="E1520" s="33" t="s">
        <v>490</v>
      </c>
      <c r="F1520" s="33" t="s">
        <v>490</v>
      </c>
      <c r="G1520" s="33" t="s">
        <v>491</v>
      </c>
      <c r="H1520" s="35">
        <f>SUM(D1520:G1520)</f>
        <v>9.3500000000000007E-3</v>
      </c>
      <c r="I1520" s="16" t="s">
        <v>490</v>
      </c>
      <c r="J1520" s="28" t="s">
        <v>40</v>
      </c>
      <c r="K1520" s="28" t="s">
        <v>40</v>
      </c>
      <c r="L1520" s="28" t="s">
        <v>40</v>
      </c>
      <c r="M1520" s="28" t="s">
        <v>40</v>
      </c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  <c r="BH1520" s="11"/>
      <c r="BI1520" s="11"/>
      <c r="BJ1520" s="11"/>
      <c r="BK1520" s="11"/>
      <c r="BL1520" s="11"/>
      <c r="BM1520" s="11"/>
      <c r="BN1520" s="11"/>
      <c r="BO1520" s="11"/>
      <c r="BP1520" s="11"/>
      <c r="BQ1520" s="11"/>
      <c r="BR1520" s="11"/>
      <c r="BS1520" s="11"/>
      <c r="BT1520" s="11"/>
      <c r="BU1520" s="11"/>
      <c r="BV1520" s="11"/>
      <c r="BW1520" s="11"/>
      <c r="BX1520" s="11"/>
      <c r="BY1520" s="11"/>
      <c r="BZ1520" s="11"/>
      <c r="CA1520" s="11"/>
      <c r="CB1520" s="11"/>
      <c r="CC1520" s="11"/>
      <c r="CD1520" s="11"/>
      <c r="CE1520" s="11"/>
      <c r="CF1520" s="11"/>
      <c r="CG1520" s="11"/>
      <c r="CH1520" s="11"/>
      <c r="CI1520" s="11"/>
      <c r="CJ1520" s="11"/>
      <c r="CK1520" s="11"/>
      <c r="CL1520" s="11"/>
      <c r="CM1520" s="11"/>
      <c r="CN1520" s="11"/>
      <c r="CO1520" s="11"/>
      <c r="CP1520" s="11"/>
      <c r="CQ1520" s="11"/>
      <c r="CR1520" s="11"/>
      <c r="CS1520" s="11"/>
      <c r="CT1520" s="11"/>
      <c r="CU1520" s="11"/>
      <c r="CV1520" s="11"/>
      <c r="CW1520" s="11"/>
      <c r="CX1520" s="11"/>
      <c r="CY1520" s="11"/>
      <c r="CZ1520" s="11"/>
      <c r="DA1520" s="11"/>
      <c r="DB1520" s="11"/>
      <c r="DC1520" s="11"/>
      <c r="DD1520" s="11"/>
      <c r="DE1520" s="11"/>
      <c r="DF1520" s="11"/>
      <c r="DG1520" s="11"/>
      <c r="DH1520" s="11"/>
      <c r="DI1520" s="11"/>
      <c r="DJ1520" s="11"/>
      <c r="DK1520" s="11"/>
      <c r="DL1520" s="11"/>
      <c r="DM1520" s="11"/>
      <c r="DN1520" s="11"/>
      <c r="DO1520" s="11"/>
      <c r="DP1520" s="11"/>
      <c r="DQ1520" s="11"/>
      <c r="DR1520" s="11"/>
      <c r="DS1520" s="11"/>
      <c r="DT1520" s="11"/>
      <c r="DU1520" s="11"/>
      <c r="DV1520" s="11"/>
      <c r="DW1520" s="11"/>
      <c r="DX1520" s="11"/>
      <c r="DY1520" s="11"/>
      <c r="DZ1520" s="11"/>
      <c r="EA1520" s="11"/>
      <c r="EB1520" s="11"/>
      <c r="EC1520" s="11"/>
      <c r="ED1520" s="11"/>
      <c r="EE1520" s="11"/>
      <c r="EF1520" s="11"/>
      <c r="EG1520" s="11"/>
      <c r="EH1520" s="11"/>
      <c r="EI1520" s="11"/>
      <c r="EJ1520" s="11"/>
      <c r="EK1520" s="11"/>
      <c r="EL1520" s="11"/>
      <c r="EM1520" s="11"/>
      <c r="EN1520" s="11"/>
      <c r="EO1520" s="11"/>
      <c r="EP1520" s="11"/>
      <c r="EQ1520" s="11"/>
      <c r="ER1520" s="11"/>
      <c r="ES1520" s="11"/>
      <c r="ET1520" s="11"/>
      <c r="EU1520" s="11"/>
      <c r="EV1520" s="11"/>
      <c r="EW1520" s="11"/>
      <c r="EX1520" s="11"/>
      <c r="EY1520" s="11"/>
      <c r="EZ1520" s="11"/>
      <c r="FA1520" s="11"/>
      <c r="FB1520" s="11"/>
      <c r="FC1520" s="11"/>
      <c r="FD1520" s="11"/>
      <c r="FE1520" s="11"/>
      <c r="FF1520" s="11"/>
      <c r="FG1520" s="11"/>
      <c r="FH1520" s="11"/>
      <c r="FI1520" s="11"/>
      <c r="FJ1520" s="11"/>
      <c r="FK1520" s="11"/>
      <c r="FL1520" s="11"/>
      <c r="FM1520" s="11"/>
      <c r="FN1520" s="11"/>
      <c r="FO1520" s="11"/>
      <c r="FP1520" s="11"/>
      <c r="FQ1520" s="11"/>
      <c r="FR1520" s="11"/>
      <c r="FS1520" s="11"/>
      <c r="FT1520" s="11"/>
      <c r="FU1520" s="11"/>
      <c r="FV1520" s="11"/>
      <c r="FW1520" s="11"/>
      <c r="FX1520" s="11"/>
      <c r="FY1520" s="11"/>
      <c r="FZ1520" s="11"/>
      <c r="GA1520" s="11"/>
      <c r="GB1520" s="11"/>
      <c r="GC1520" s="11"/>
      <c r="GD1520" s="11"/>
      <c r="GE1520" s="11"/>
      <c r="GF1520" s="11"/>
      <c r="GG1520" s="11"/>
      <c r="GH1520" s="11"/>
      <c r="GI1520" s="11"/>
      <c r="GJ1520" s="11"/>
      <c r="GK1520" s="11"/>
      <c r="GL1520" s="11"/>
      <c r="GM1520" s="11"/>
      <c r="GN1520" s="11"/>
      <c r="GO1520" s="11"/>
      <c r="GP1520" s="11"/>
      <c r="GQ1520" s="11"/>
      <c r="GR1520" s="11"/>
      <c r="GS1520" s="11"/>
      <c r="GT1520" s="11"/>
      <c r="GU1520" s="11"/>
      <c r="GV1520" s="11"/>
      <c r="GW1520" s="11"/>
    </row>
    <row r="1521" spans="1:205" s="4" customFormat="1" ht="18" customHeight="1" x14ac:dyDescent="0.2">
      <c r="A1521" s="50" t="s">
        <v>321</v>
      </c>
      <c r="B1521" s="59" t="s">
        <v>492</v>
      </c>
      <c r="C1521" s="68" t="s">
        <v>351</v>
      </c>
      <c r="D1521" s="35">
        <v>9.3600000000000003E-3</v>
      </c>
      <c r="E1521" s="33" t="s">
        <v>490</v>
      </c>
      <c r="F1521" s="33" t="s">
        <v>490</v>
      </c>
      <c r="G1521" s="33" t="s">
        <v>491</v>
      </c>
      <c r="H1521" s="35">
        <f>SUM(D1521:G1521)</f>
        <v>9.3600000000000003E-3</v>
      </c>
      <c r="I1521" s="16" t="s">
        <v>490</v>
      </c>
      <c r="J1521" s="28" t="s">
        <v>40</v>
      </c>
      <c r="K1521" s="28" t="s">
        <v>40</v>
      </c>
      <c r="L1521" s="28" t="s">
        <v>40</v>
      </c>
      <c r="M1521" s="28" t="s">
        <v>40</v>
      </c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  <c r="BH1521" s="11"/>
      <c r="BI1521" s="11"/>
      <c r="BJ1521" s="11"/>
      <c r="BK1521" s="11"/>
      <c r="BL1521" s="11"/>
      <c r="BM1521" s="11"/>
      <c r="BN1521" s="11"/>
      <c r="BO1521" s="11"/>
      <c r="BP1521" s="11"/>
      <c r="BQ1521" s="11"/>
      <c r="BR1521" s="11"/>
      <c r="BS1521" s="11"/>
      <c r="BT1521" s="11"/>
      <c r="BU1521" s="11"/>
      <c r="BV1521" s="11"/>
      <c r="BW1521" s="11"/>
      <c r="BX1521" s="11"/>
      <c r="BY1521" s="11"/>
      <c r="BZ1521" s="11"/>
      <c r="CA1521" s="11"/>
      <c r="CB1521" s="11"/>
      <c r="CC1521" s="11"/>
      <c r="CD1521" s="11"/>
      <c r="CE1521" s="11"/>
      <c r="CF1521" s="11"/>
      <c r="CG1521" s="11"/>
      <c r="CH1521" s="11"/>
      <c r="CI1521" s="11"/>
      <c r="CJ1521" s="11"/>
      <c r="CK1521" s="11"/>
      <c r="CL1521" s="11"/>
      <c r="CM1521" s="11"/>
      <c r="CN1521" s="11"/>
      <c r="CO1521" s="11"/>
      <c r="CP1521" s="11"/>
      <c r="CQ1521" s="11"/>
      <c r="CR1521" s="11"/>
      <c r="CS1521" s="11"/>
      <c r="CT1521" s="11"/>
      <c r="CU1521" s="11"/>
      <c r="CV1521" s="11"/>
      <c r="CW1521" s="11"/>
      <c r="CX1521" s="11"/>
      <c r="CY1521" s="11"/>
      <c r="CZ1521" s="11"/>
      <c r="DA1521" s="11"/>
      <c r="DB1521" s="11"/>
      <c r="DC1521" s="11"/>
      <c r="DD1521" s="11"/>
      <c r="DE1521" s="11"/>
      <c r="DF1521" s="11"/>
      <c r="DG1521" s="11"/>
      <c r="DH1521" s="11"/>
      <c r="DI1521" s="11"/>
      <c r="DJ1521" s="11"/>
      <c r="DK1521" s="11"/>
      <c r="DL1521" s="11"/>
      <c r="DM1521" s="11"/>
      <c r="DN1521" s="11"/>
      <c r="DO1521" s="11"/>
      <c r="DP1521" s="11"/>
      <c r="DQ1521" s="11"/>
      <c r="DR1521" s="11"/>
      <c r="DS1521" s="11"/>
      <c r="DT1521" s="11"/>
      <c r="DU1521" s="11"/>
      <c r="DV1521" s="11"/>
      <c r="DW1521" s="11"/>
      <c r="DX1521" s="11"/>
      <c r="DY1521" s="11"/>
      <c r="DZ1521" s="11"/>
      <c r="EA1521" s="11"/>
      <c r="EB1521" s="11"/>
      <c r="EC1521" s="11"/>
      <c r="ED1521" s="11"/>
      <c r="EE1521" s="11"/>
      <c r="EF1521" s="11"/>
      <c r="EG1521" s="11"/>
      <c r="EH1521" s="11"/>
      <c r="EI1521" s="11"/>
      <c r="EJ1521" s="11"/>
      <c r="EK1521" s="11"/>
      <c r="EL1521" s="11"/>
      <c r="EM1521" s="11"/>
      <c r="EN1521" s="11"/>
      <c r="EO1521" s="11"/>
      <c r="EP1521" s="11"/>
      <c r="EQ1521" s="11"/>
      <c r="ER1521" s="11"/>
      <c r="ES1521" s="11"/>
      <c r="ET1521" s="11"/>
      <c r="EU1521" s="11"/>
      <c r="EV1521" s="11"/>
      <c r="EW1521" s="11"/>
      <c r="EX1521" s="11"/>
      <c r="EY1521" s="11"/>
      <c r="EZ1521" s="11"/>
      <c r="FA1521" s="11"/>
      <c r="FB1521" s="11"/>
      <c r="FC1521" s="11"/>
      <c r="FD1521" s="11"/>
      <c r="FE1521" s="11"/>
      <c r="FF1521" s="11"/>
      <c r="FG1521" s="11"/>
      <c r="FH1521" s="11"/>
      <c r="FI1521" s="11"/>
      <c r="FJ1521" s="11"/>
      <c r="FK1521" s="11"/>
      <c r="FL1521" s="11"/>
      <c r="FM1521" s="11"/>
      <c r="FN1521" s="11"/>
      <c r="FO1521" s="11"/>
      <c r="FP1521" s="11"/>
      <c r="FQ1521" s="11"/>
      <c r="FR1521" s="11"/>
      <c r="FS1521" s="11"/>
      <c r="FT1521" s="11"/>
      <c r="FU1521" s="11"/>
      <c r="FV1521" s="11"/>
      <c r="FW1521" s="11"/>
      <c r="FX1521" s="11"/>
      <c r="FY1521" s="11"/>
      <c r="FZ1521" s="11"/>
      <c r="GA1521" s="11"/>
      <c r="GB1521" s="11"/>
      <c r="GC1521" s="11"/>
      <c r="GD1521" s="11"/>
      <c r="GE1521" s="11"/>
      <c r="GF1521" s="11"/>
      <c r="GG1521" s="11"/>
      <c r="GH1521" s="11"/>
      <c r="GI1521" s="11"/>
      <c r="GJ1521" s="11"/>
      <c r="GK1521" s="11"/>
      <c r="GL1521" s="11"/>
      <c r="GM1521" s="11"/>
      <c r="GN1521" s="11"/>
      <c r="GO1521" s="11"/>
      <c r="GP1521" s="11"/>
      <c r="GQ1521" s="11"/>
      <c r="GR1521" s="11"/>
      <c r="GS1521" s="11"/>
      <c r="GT1521" s="11"/>
      <c r="GU1521" s="11"/>
      <c r="GV1521" s="11"/>
      <c r="GW1521" s="11"/>
    </row>
    <row r="1522" spans="1:205" s="5" customFormat="1" ht="18" customHeight="1" x14ac:dyDescent="0.2">
      <c r="A1522" s="50" t="s">
        <v>321</v>
      </c>
      <c r="B1522" s="59">
        <v>43278</v>
      </c>
      <c r="C1522" s="68" t="s">
        <v>351</v>
      </c>
      <c r="D1522" s="31">
        <v>1.3100000000000001E-2</v>
      </c>
      <c r="E1522" s="33" t="s">
        <v>490</v>
      </c>
      <c r="F1522" s="33" t="s">
        <v>490</v>
      </c>
      <c r="G1522" s="33" t="s">
        <v>491</v>
      </c>
      <c r="H1522" s="31">
        <v>1.3100000000000001E-2</v>
      </c>
      <c r="I1522" s="16" t="s">
        <v>490</v>
      </c>
      <c r="J1522" s="28" t="s">
        <v>40</v>
      </c>
      <c r="K1522" s="28" t="s">
        <v>40</v>
      </c>
      <c r="L1522" s="28" t="s">
        <v>40</v>
      </c>
      <c r="M1522" s="28" t="s">
        <v>40</v>
      </c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  <c r="DS1522" s="14"/>
      <c r="DT1522" s="14"/>
      <c r="DU1522" s="14"/>
      <c r="DV1522" s="14"/>
      <c r="DW1522" s="14"/>
      <c r="DX1522" s="14"/>
      <c r="DY1522" s="14"/>
      <c r="DZ1522" s="14"/>
      <c r="EA1522" s="14"/>
      <c r="EB1522" s="14"/>
      <c r="EC1522" s="14"/>
      <c r="ED1522" s="14"/>
      <c r="EE1522" s="14"/>
      <c r="EF1522" s="14"/>
      <c r="EG1522" s="14"/>
      <c r="EH1522" s="14"/>
      <c r="EI1522" s="14"/>
      <c r="EJ1522" s="14"/>
      <c r="EK1522" s="14"/>
      <c r="EL1522" s="14"/>
      <c r="EM1522" s="14"/>
      <c r="EN1522" s="14"/>
      <c r="EO1522" s="14"/>
      <c r="EP1522" s="14"/>
      <c r="EQ1522" s="14"/>
      <c r="ER1522" s="14"/>
      <c r="ES1522" s="14"/>
      <c r="ET1522" s="14"/>
      <c r="EU1522" s="14"/>
      <c r="EV1522" s="14"/>
      <c r="EW1522" s="14"/>
      <c r="EX1522" s="14"/>
      <c r="EY1522" s="14"/>
      <c r="EZ1522" s="14"/>
      <c r="FA1522" s="14"/>
      <c r="FB1522" s="14"/>
      <c r="FC1522" s="14"/>
      <c r="FD1522" s="14"/>
      <c r="FE1522" s="14"/>
      <c r="FF1522" s="14"/>
      <c r="FG1522" s="14"/>
      <c r="FH1522" s="14"/>
      <c r="FI1522" s="14"/>
      <c r="FJ1522" s="14"/>
      <c r="FK1522" s="14"/>
      <c r="FL1522" s="14"/>
      <c r="FM1522" s="14"/>
      <c r="FN1522" s="14"/>
      <c r="FO1522" s="14"/>
      <c r="FP1522" s="14"/>
      <c r="FQ1522" s="14"/>
      <c r="FR1522" s="14"/>
      <c r="FS1522" s="14"/>
      <c r="FT1522" s="14"/>
      <c r="FU1522" s="14"/>
      <c r="FV1522" s="14"/>
      <c r="FW1522" s="14"/>
      <c r="FX1522" s="14"/>
      <c r="FY1522" s="14"/>
      <c r="FZ1522" s="14"/>
      <c r="GA1522" s="14"/>
      <c r="GB1522" s="14"/>
      <c r="GC1522" s="14"/>
      <c r="GD1522" s="14"/>
      <c r="GE1522" s="14"/>
      <c r="GF1522" s="14"/>
      <c r="GG1522" s="14"/>
      <c r="GH1522" s="14"/>
      <c r="GI1522" s="14"/>
      <c r="GJ1522" s="14"/>
      <c r="GK1522" s="14"/>
      <c r="GL1522" s="14"/>
      <c r="GM1522" s="14"/>
      <c r="GN1522" s="14"/>
      <c r="GO1522" s="14"/>
      <c r="GP1522" s="14"/>
      <c r="GQ1522" s="14"/>
      <c r="GR1522" s="14"/>
      <c r="GS1522" s="14"/>
      <c r="GT1522" s="14"/>
      <c r="GU1522" s="14"/>
      <c r="GV1522" s="14"/>
      <c r="GW1522" s="14"/>
    </row>
    <row r="1523" spans="1:205" s="1" customFormat="1" ht="18" customHeight="1" x14ac:dyDescent="0.2">
      <c r="A1523" s="50" t="s">
        <v>321</v>
      </c>
      <c r="B1523" s="59" t="s">
        <v>536</v>
      </c>
      <c r="C1523" s="68" t="s">
        <v>351</v>
      </c>
      <c r="D1523" s="35" t="s">
        <v>537</v>
      </c>
      <c r="E1523" s="33" t="s">
        <v>529</v>
      </c>
      <c r="F1523" s="33" t="s">
        <v>529</v>
      </c>
      <c r="G1523" s="33" t="s">
        <v>531</v>
      </c>
      <c r="H1523" s="35" t="s">
        <v>537</v>
      </c>
      <c r="I1523" s="16" t="s">
        <v>529</v>
      </c>
      <c r="J1523" s="28" t="s">
        <v>40</v>
      </c>
      <c r="K1523" s="28" t="s">
        <v>40</v>
      </c>
      <c r="L1523" s="28" t="s">
        <v>40</v>
      </c>
      <c r="M1523" s="28" t="s">
        <v>40</v>
      </c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  <c r="BH1523" s="11"/>
      <c r="BI1523" s="11"/>
      <c r="BJ1523" s="11"/>
      <c r="BK1523" s="11"/>
      <c r="BL1523" s="11"/>
      <c r="BM1523" s="11"/>
      <c r="BN1523" s="11"/>
      <c r="BO1523" s="11"/>
      <c r="BP1523" s="11"/>
      <c r="BQ1523" s="11"/>
      <c r="BR1523" s="11"/>
      <c r="BS1523" s="11"/>
      <c r="BT1523" s="11"/>
      <c r="BU1523" s="11"/>
      <c r="BV1523" s="11"/>
      <c r="BW1523" s="11"/>
      <c r="BX1523" s="11"/>
      <c r="BY1523" s="11"/>
      <c r="BZ1523" s="11"/>
      <c r="CA1523" s="11"/>
      <c r="CB1523" s="11"/>
      <c r="CC1523" s="11"/>
      <c r="CD1523" s="11"/>
      <c r="CE1523" s="11"/>
      <c r="CF1523" s="11"/>
      <c r="CG1523" s="11"/>
      <c r="CH1523" s="11"/>
      <c r="CI1523" s="11"/>
      <c r="CJ1523" s="11"/>
      <c r="CK1523" s="11"/>
      <c r="CL1523" s="11"/>
      <c r="CM1523" s="11"/>
      <c r="CN1523" s="11"/>
      <c r="CO1523" s="11"/>
      <c r="CP1523" s="11"/>
      <c r="CQ1523" s="11"/>
      <c r="CR1523" s="11"/>
      <c r="CS1523" s="11"/>
      <c r="CT1523" s="11"/>
      <c r="CU1523" s="11"/>
      <c r="CV1523" s="11"/>
      <c r="CW1523" s="11"/>
      <c r="CX1523" s="11"/>
      <c r="CY1523" s="11"/>
      <c r="CZ1523" s="11"/>
      <c r="DA1523" s="11"/>
      <c r="DB1523" s="11"/>
      <c r="DC1523" s="11"/>
      <c r="DD1523" s="11"/>
      <c r="DE1523" s="11"/>
      <c r="DF1523" s="11"/>
      <c r="DG1523" s="11"/>
      <c r="DH1523" s="11"/>
      <c r="DI1523" s="11"/>
      <c r="DJ1523" s="11"/>
      <c r="DK1523" s="11"/>
      <c r="DL1523" s="11"/>
      <c r="DM1523" s="11"/>
      <c r="DN1523" s="11"/>
      <c r="DO1523" s="11"/>
      <c r="DP1523" s="11"/>
      <c r="DQ1523" s="11"/>
      <c r="DR1523" s="11"/>
      <c r="DS1523" s="11"/>
      <c r="DT1523" s="11"/>
      <c r="DU1523" s="11"/>
      <c r="DV1523" s="11"/>
      <c r="DW1523" s="11"/>
      <c r="DX1523" s="11"/>
      <c r="DY1523" s="11"/>
      <c r="DZ1523" s="11"/>
      <c r="EA1523" s="11"/>
      <c r="EB1523" s="11"/>
      <c r="EC1523" s="11"/>
      <c r="ED1523" s="11"/>
      <c r="EE1523" s="11"/>
      <c r="EF1523" s="11"/>
      <c r="EG1523" s="11"/>
      <c r="EH1523" s="11"/>
      <c r="EI1523" s="11"/>
      <c r="EJ1523" s="11"/>
      <c r="EK1523" s="11"/>
      <c r="EL1523" s="11"/>
      <c r="EM1523" s="11"/>
      <c r="EN1523" s="11"/>
      <c r="EO1523" s="11"/>
      <c r="EP1523" s="11"/>
      <c r="EQ1523" s="11"/>
      <c r="ER1523" s="11"/>
      <c r="ES1523" s="11"/>
      <c r="ET1523" s="11"/>
      <c r="EU1523" s="11"/>
      <c r="EV1523" s="11"/>
      <c r="EW1523" s="11"/>
      <c r="EX1523" s="11"/>
      <c r="EY1523" s="11"/>
      <c r="EZ1523" s="11"/>
      <c r="FA1523" s="11"/>
      <c r="FB1523" s="11"/>
      <c r="FC1523" s="11"/>
      <c r="FD1523" s="11"/>
      <c r="FE1523" s="11"/>
      <c r="FF1523" s="11"/>
      <c r="FG1523" s="11"/>
      <c r="FH1523" s="11"/>
      <c r="FI1523" s="11"/>
      <c r="FJ1523" s="11"/>
      <c r="FK1523" s="11"/>
      <c r="FL1523" s="11"/>
      <c r="FM1523" s="11"/>
      <c r="FN1523" s="11"/>
      <c r="FO1523" s="11"/>
      <c r="FP1523" s="11"/>
      <c r="FQ1523" s="11"/>
      <c r="FR1523" s="11"/>
      <c r="FS1523" s="11"/>
      <c r="FT1523" s="11"/>
      <c r="FU1523" s="11"/>
      <c r="FV1523" s="11"/>
      <c r="FW1523" s="11"/>
      <c r="FX1523" s="11"/>
      <c r="FY1523" s="11"/>
      <c r="FZ1523" s="11"/>
      <c r="GA1523" s="11"/>
      <c r="GB1523" s="11"/>
      <c r="GC1523" s="11"/>
      <c r="GD1523" s="11"/>
      <c r="GE1523" s="11"/>
      <c r="GF1523" s="11"/>
      <c r="GG1523" s="11"/>
      <c r="GH1523" s="11"/>
      <c r="GI1523" s="11"/>
      <c r="GJ1523" s="11"/>
      <c r="GK1523" s="11"/>
      <c r="GL1523" s="11"/>
      <c r="GM1523" s="11"/>
      <c r="GN1523" s="11"/>
      <c r="GO1523" s="11"/>
      <c r="GP1523" s="11"/>
      <c r="GQ1523" s="11"/>
      <c r="GR1523" s="11"/>
      <c r="GS1523" s="11"/>
      <c r="GT1523" s="11"/>
      <c r="GU1523" s="11"/>
      <c r="GV1523" s="11"/>
      <c r="GW1523" s="11"/>
    </row>
    <row r="1524" spans="1:205" s="1" customFormat="1" ht="18" customHeight="1" x14ac:dyDescent="0.2">
      <c r="A1524" s="50" t="s">
        <v>321</v>
      </c>
      <c r="B1524" s="59">
        <v>43445</v>
      </c>
      <c r="C1524" s="68" t="s">
        <v>351</v>
      </c>
      <c r="D1524" s="77" t="s">
        <v>544</v>
      </c>
      <c r="E1524" s="33" t="s">
        <v>539</v>
      </c>
      <c r="F1524" s="33" t="s">
        <v>490</v>
      </c>
      <c r="G1524" s="33" t="s">
        <v>491</v>
      </c>
      <c r="H1524" s="77" t="s">
        <v>544</v>
      </c>
      <c r="I1524" s="16" t="s">
        <v>545</v>
      </c>
      <c r="J1524" s="28" t="s">
        <v>40</v>
      </c>
      <c r="K1524" s="28" t="s">
        <v>40</v>
      </c>
      <c r="L1524" s="28" t="s">
        <v>40</v>
      </c>
      <c r="M1524" s="28" t="s">
        <v>40</v>
      </c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1"/>
      <c r="BN1524" s="11"/>
      <c r="BO1524" s="11"/>
      <c r="BP1524" s="11"/>
      <c r="BQ1524" s="1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1"/>
      <c r="CB1524" s="11"/>
      <c r="CC1524" s="11"/>
      <c r="CD1524" s="11"/>
      <c r="CE1524" s="11"/>
      <c r="CF1524" s="11"/>
      <c r="CG1524" s="11"/>
      <c r="CH1524" s="11"/>
      <c r="CI1524" s="11"/>
      <c r="CJ1524" s="11"/>
      <c r="CK1524" s="11"/>
      <c r="CL1524" s="11"/>
      <c r="CM1524" s="11"/>
      <c r="CN1524" s="11"/>
      <c r="CO1524" s="11"/>
      <c r="CP1524" s="11"/>
      <c r="CQ1524" s="11"/>
      <c r="CR1524" s="11"/>
      <c r="CS1524" s="11"/>
      <c r="CT1524" s="11"/>
      <c r="CU1524" s="11"/>
      <c r="CV1524" s="11"/>
      <c r="CW1524" s="11"/>
      <c r="CX1524" s="11"/>
      <c r="CY1524" s="11"/>
      <c r="CZ1524" s="11"/>
      <c r="DA1524" s="11"/>
      <c r="DB1524" s="11"/>
      <c r="DC1524" s="11"/>
      <c r="DD1524" s="11"/>
      <c r="DE1524" s="11"/>
      <c r="DF1524" s="11"/>
      <c r="DG1524" s="11"/>
      <c r="DH1524" s="11"/>
      <c r="DI1524" s="11"/>
      <c r="DJ1524" s="11"/>
      <c r="DK1524" s="11"/>
      <c r="DL1524" s="11"/>
      <c r="DM1524" s="11"/>
      <c r="DN1524" s="11"/>
      <c r="DO1524" s="11"/>
      <c r="DP1524" s="11"/>
      <c r="DQ1524" s="11"/>
      <c r="DR1524" s="11"/>
      <c r="DS1524" s="11"/>
      <c r="DT1524" s="11"/>
      <c r="DU1524" s="11"/>
      <c r="DV1524" s="11"/>
      <c r="DW1524" s="11"/>
      <c r="DX1524" s="11"/>
      <c r="DY1524" s="11"/>
      <c r="DZ1524" s="11"/>
      <c r="EA1524" s="11"/>
      <c r="EB1524" s="11"/>
      <c r="EC1524" s="11"/>
      <c r="ED1524" s="11"/>
      <c r="EE1524" s="11"/>
      <c r="EF1524" s="11"/>
      <c r="EG1524" s="11"/>
      <c r="EH1524" s="11"/>
      <c r="EI1524" s="11"/>
      <c r="EJ1524" s="11"/>
      <c r="EK1524" s="11"/>
      <c r="EL1524" s="11"/>
      <c r="EM1524" s="11"/>
      <c r="EN1524" s="11"/>
      <c r="EO1524" s="11"/>
      <c r="EP1524" s="11"/>
      <c r="EQ1524" s="11"/>
      <c r="ER1524" s="11"/>
      <c r="ES1524" s="11"/>
      <c r="ET1524" s="11"/>
      <c r="EU1524" s="11"/>
      <c r="EV1524" s="11"/>
      <c r="EW1524" s="11"/>
      <c r="EX1524" s="11"/>
      <c r="EY1524" s="11"/>
      <c r="EZ1524" s="11"/>
      <c r="FA1524" s="11"/>
      <c r="FB1524" s="11"/>
      <c r="FC1524" s="11"/>
      <c r="FD1524" s="11"/>
      <c r="FE1524" s="11"/>
      <c r="FF1524" s="11"/>
      <c r="FG1524" s="11"/>
      <c r="FH1524" s="11"/>
      <c r="FI1524" s="11"/>
      <c r="FJ1524" s="11"/>
      <c r="FK1524" s="11"/>
      <c r="FL1524" s="11"/>
      <c r="FM1524" s="11"/>
      <c r="FN1524" s="11"/>
      <c r="FO1524" s="11"/>
      <c r="FP1524" s="11"/>
      <c r="FQ1524" s="11"/>
      <c r="FR1524" s="11"/>
      <c r="FS1524" s="11"/>
      <c r="FT1524" s="11"/>
      <c r="FU1524" s="11"/>
      <c r="FV1524" s="11"/>
      <c r="FW1524" s="11"/>
      <c r="FX1524" s="11"/>
      <c r="FY1524" s="11"/>
      <c r="FZ1524" s="11"/>
      <c r="GA1524" s="11"/>
      <c r="GB1524" s="11"/>
      <c r="GC1524" s="11"/>
      <c r="GD1524" s="11"/>
      <c r="GE1524" s="11"/>
      <c r="GF1524" s="11"/>
      <c r="GG1524" s="11"/>
      <c r="GH1524" s="11"/>
      <c r="GI1524" s="11"/>
      <c r="GJ1524" s="11"/>
      <c r="GK1524" s="11"/>
      <c r="GL1524" s="11"/>
      <c r="GM1524" s="11"/>
      <c r="GN1524" s="11"/>
      <c r="GO1524" s="11"/>
      <c r="GP1524" s="11"/>
      <c r="GQ1524" s="11"/>
      <c r="GR1524" s="11"/>
      <c r="GS1524" s="11"/>
      <c r="GT1524" s="11"/>
      <c r="GU1524" s="11"/>
      <c r="GV1524" s="11"/>
      <c r="GW1524" s="11"/>
    </row>
    <row r="1525" spans="1:205" s="1" customFormat="1" ht="18" customHeight="1" x14ac:dyDescent="0.2">
      <c r="A1525" s="50" t="s">
        <v>321</v>
      </c>
      <c r="B1525" s="59" t="s">
        <v>543</v>
      </c>
      <c r="C1525" s="68" t="s">
        <v>351</v>
      </c>
      <c r="D1525" s="77" t="s">
        <v>546</v>
      </c>
      <c r="E1525" s="33" t="s">
        <v>539</v>
      </c>
      <c r="F1525" s="33" t="s">
        <v>490</v>
      </c>
      <c r="G1525" s="33" t="s">
        <v>491</v>
      </c>
      <c r="H1525" s="77" t="s">
        <v>546</v>
      </c>
      <c r="I1525" s="16" t="s">
        <v>490</v>
      </c>
      <c r="J1525" s="28" t="s">
        <v>40</v>
      </c>
      <c r="K1525" s="28" t="s">
        <v>40</v>
      </c>
      <c r="L1525" s="28" t="s">
        <v>40</v>
      </c>
      <c r="M1525" s="28" t="s">
        <v>40</v>
      </c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  <c r="BH1525" s="11"/>
      <c r="BI1525" s="11"/>
      <c r="BJ1525" s="11"/>
      <c r="BK1525" s="11"/>
      <c r="BL1525" s="11"/>
      <c r="BM1525" s="11"/>
      <c r="BN1525" s="11"/>
      <c r="BO1525" s="11"/>
      <c r="BP1525" s="11"/>
      <c r="BQ1525" s="11"/>
      <c r="BR1525" s="11"/>
      <c r="BS1525" s="11"/>
      <c r="BT1525" s="11"/>
      <c r="BU1525" s="11"/>
      <c r="BV1525" s="11"/>
      <c r="BW1525" s="11"/>
      <c r="BX1525" s="11"/>
      <c r="BY1525" s="11"/>
      <c r="BZ1525" s="11"/>
      <c r="CA1525" s="11"/>
      <c r="CB1525" s="11"/>
      <c r="CC1525" s="11"/>
      <c r="CD1525" s="11"/>
      <c r="CE1525" s="11"/>
      <c r="CF1525" s="11"/>
      <c r="CG1525" s="11"/>
      <c r="CH1525" s="11"/>
      <c r="CI1525" s="11"/>
      <c r="CJ1525" s="11"/>
      <c r="CK1525" s="11"/>
      <c r="CL1525" s="11"/>
      <c r="CM1525" s="11"/>
      <c r="CN1525" s="11"/>
      <c r="CO1525" s="11"/>
      <c r="CP1525" s="11"/>
      <c r="CQ1525" s="11"/>
      <c r="CR1525" s="11"/>
      <c r="CS1525" s="11"/>
      <c r="CT1525" s="11"/>
      <c r="CU1525" s="11"/>
      <c r="CV1525" s="11"/>
      <c r="CW1525" s="11"/>
      <c r="CX1525" s="11"/>
      <c r="CY1525" s="11"/>
      <c r="CZ1525" s="11"/>
      <c r="DA1525" s="11"/>
      <c r="DB1525" s="11"/>
      <c r="DC1525" s="11"/>
      <c r="DD1525" s="11"/>
      <c r="DE1525" s="11"/>
      <c r="DF1525" s="11"/>
      <c r="DG1525" s="11"/>
      <c r="DH1525" s="11"/>
      <c r="DI1525" s="11"/>
      <c r="DJ1525" s="11"/>
      <c r="DK1525" s="11"/>
      <c r="DL1525" s="11"/>
      <c r="DM1525" s="11"/>
      <c r="DN1525" s="11"/>
      <c r="DO1525" s="11"/>
      <c r="DP1525" s="11"/>
      <c r="DQ1525" s="11"/>
      <c r="DR1525" s="11"/>
      <c r="DS1525" s="11"/>
      <c r="DT1525" s="11"/>
      <c r="DU1525" s="11"/>
      <c r="DV1525" s="11"/>
      <c r="DW1525" s="11"/>
      <c r="DX1525" s="11"/>
      <c r="DY1525" s="11"/>
      <c r="DZ1525" s="11"/>
      <c r="EA1525" s="11"/>
      <c r="EB1525" s="11"/>
      <c r="EC1525" s="11"/>
      <c r="ED1525" s="11"/>
      <c r="EE1525" s="11"/>
      <c r="EF1525" s="11"/>
      <c r="EG1525" s="11"/>
      <c r="EH1525" s="11"/>
      <c r="EI1525" s="11"/>
      <c r="EJ1525" s="11"/>
      <c r="EK1525" s="11"/>
      <c r="EL1525" s="11"/>
      <c r="EM1525" s="11"/>
      <c r="EN1525" s="11"/>
      <c r="EO1525" s="11"/>
      <c r="EP1525" s="11"/>
      <c r="EQ1525" s="11"/>
      <c r="ER1525" s="11"/>
      <c r="ES1525" s="11"/>
      <c r="ET1525" s="11"/>
      <c r="EU1525" s="11"/>
      <c r="EV1525" s="11"/>
      <c r="EW1525" s="11"/>
      <c r="EX1525" s="11"/>
      <c r="EY1525" s="11"/>
      <c r="EZ1525" s="11"/>
      <c r="FA1525" s="11"/>
      <c r="FB1525" s="11"/>
      <c r="FC1525" s="11"/>
      <c r="FD1525" s="11"/>
      <c r="FE1525" s="11"/>
      <c r="FF1525" s="11"/>
      <c r="FG1525" s="11"/>
      <c r="FH1525" s="11"/>
      <c r="FI1525" s="11"/>
      <c r="FJ1525" s="11"/>
      <c r="FK1525" s="11"/>
      <c r="FL1525" s="11"/>
      <c r="FM1525" s="11"/>
      <c r="FN1525" s="11"/>
      <c r="FO1525" s="11"/>
      <c r="FP1525" s="11"/>
      <c r="FQ1525" s="11"/>
      <c r="FR1525" s="11"/>
      <c r="FS1525" s="11"/>
      <c r="FT1525" s="11"/>
      <c r="FU1525" s="11"/>
      <c r="FV1525" s="11"/>
      <c r="FW1525" s="11"/>
      <c r="FX1525" s="11"/>
      <c r="FY1525" s="11"/>
      <c r="FZ1525" s="11"/>
      <c r="GA1525" s="11"/>
      <c r="GB1525" s="11"/>
      <c r="GC1525" s="11"/>
      <c r="GD1525" s="11"/>
      <c r="GE1525" s="11"/>
      <c r="GF1525" s="11"/>
      <c r="GG1525" s="11"/>
      <c r="GH1525" s="11"/>
      <c r="GI1525" s="11"/>
      <c r="GJ1525" s="11"/>
      <c r="GK1525" s="11"/>
      <c r="GL1525" s="11"/>
      <c r="GM1525" s="11"/>
      <c r="GN1525" s="11"/>
      <c r="GO1525" s="11"/>
      <c r="GP1525" s="11"/>
      <c r="GQ1525" s="11"/>
      <c r="GR1525" s="11"/>
      <c r="GS1525" s="11"/>
      <c r="GT1525" s="11"/>
      <c r="GU1525" s="11"/>
      <c r="GV1525" s="11"/>
      <c r="GW1525" s="11"/>
    </row>
    <row r="1526" spans="1:205" s="1" customFormat="1" ht="18" customHeight="1" x14ac:dyDescent="0.2">
      <c r="A1526" s="50" t="s">
        <v>321</v>
      </c>
      <c r="B1526" s="59">
        <v>43628</v>
      </c>
      <c r="C1526" s="68" t="s">
        <v>351</v>
      </c>
      <c r="D1526" s="31" t="s">
        <v>603</v>
      </c>
      <c r="E1526" s="53" t="s">
        <v>539</v>
      </c>
      <c r="F1526" s="53" t="s">
        <v>490</v>
      </c>
      <c r="G1526" s="53" t="s">
        <v>491</v>
      </c>
      <c r="H1526" s="31">
        <v>4.0899999999999999E-2</v>
      </c>
      <c r="I1526" s="53" t="s">
        <v>107</v>
      </c>
      <c r="J1526" s="20" t="s">
        <v>40</v>
      </c>
      <c r="K1526" s="20" t="s">
        <v>40</v>
      </c>
      <c r="L1526" s="20" t="s">
        <v>40</v>
      </c>
      <c r="M1526" s="20" t="s">
        <v>40</v>
      </c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  <c r="BH1526" s="11"/>
      <c r="BI1526" s="11"/>
      <c r="BJ1526" s="11"/>
      <c r="BK1526" s="11"/>
      <c r="BL1526" s="11"/>
      <c r="BM1526" s="11"/>
      <c r="BN1526" s="11"/>
      <c r="BO1526" s="11"/>
      <c r="BP1526" s="11"/>
      <c r="BQ1526" s="11"/>
      <c r="BR1526" s="11"/>
      <c r="BS1526" s="11"/>
      <c r="BT1526" s="11"/>
      <c r="BU1526" s="11"/>
      <c r="BV1526" s="11"/>
      <c r="BW1526" s="11"/>
      <c r="BX1526" s="11"/>
      <c r="BY1526" s="11"/>
      <c r="BZ1526" s="11"/>
      <c r="CA1526" s="11"/>
      <c r="CB1526" s="11"/>
      <c r="CC1526" s="11"/>
      <c r="CD1526" s="11"/>
      <c r="CE1526" s="11"/>
      <c r="CF1526" s="11"/>
      <c r="CG1526" s="11"/>
      <c r="CH1526" s="11"/>
      <c r="CI1526" s="11"/>
      <c r="CJ1526" s="11"/>
      <c r="CK1526" s="11"/>
      <c r="CL1526" s="11"/>
      <c r="CM1526" s="11"/>
      <c r="CN1526" s="11"/>
      <c r="CO1526" s="11"/>
      <c r="CP1526" s="11"/>
      <c r="CQ1526" s="11"/>
      <c r="CR1526" s="11"/>
      <c r="CS1526" s="11"/>
      <c r="CT1526" s="11"/>
      <c r="CU1526" s="11"/>
      <c r="CV1526" s="11"/>
      <c r="CW1526" s="11"/>
      <c r="CX1526" s="11"/>
      <c r="CY1526" s="11"/>
      <c r="CZ1526" s="11"/>
      <c r="DA1526" s="11"/>
      <c r="DB1526" s="11"/>
      <c r="DC1526" s="11"/>
      <c r="DD1526" s="11"/>
      <c r="DE1526" s="11"/>
      <c r="DF1526" s="11"/>
      <c r="DG1526" s="11"/>
      <c r="DH1526" s="11"/>
      <c r="DI1526" s="11"/>
      <c r="DJ1526" s="11"/>
      <c r="DK1526" s="11"/>
      <c r="DL1526" s="11"/>
      <c r="DM1526" s="11"/>
      <c r="DN1526" s="11"/>
      <c r="DO1526" s="11"/>
      <c r="DP1526" s="11"/>
      <c r="DQ1526" s="11"/>
      <c r="DR1526" s="11"/>
      <c r="DS1526" s="11"/>
      <c r="DT1526" s="11"/>
      <c r="DU1526" s="11"/>
      <c r="DV1526" s="11"/>
      <c r="DW1526" s="11"/>
      <c r="DX1526" s="11"/>
      <c r="DY1526" s="11"/>
      <c r="DZ1526" s="11"/>
      <c r="EA1526" s="11"/>
      <c r="EB1526" s="11"/>
      <c r="EC1526" s="11"/>
      <c r="ED1526" s="11"/>
      <c r="EE1526" s="11"/>
      <c r="EF1526" s="11"/>
      <c r="EG1526" s="11"/>
      <c r="EH1526" s="11"/>
      <c r="EI1526" s="11"/>
      <c r="EJ1526" s="11"/>
      <c r="EK1526" s="11"/>
      <c r="EL1526" s="11"/>
      <c r="EM1526" s="11"/>
      <c r="EN1526" s="11"/>
      <c r="EO1526" s="11"/>
      <c r="EP1526" s="11"/>
      <c r="EQ1526" s="11"/>
      <c r="ER1526" s="11"/>
      <c r="ES1526" s="11"/>
      <c r="ET1526" s="11"/>
      <c r="EU1526" s="11"/>
      <c r="EV1526" s="11"/>
      <c r="EW1526" s="11"/>
      <c r="EX1526" s="11"/>
      <c r="EY1526" s="11"/>
      <c r="EZ1526" s="11"/>
      <c r="FA1526" s="11"/>
      <c r="FB1526" s="11"/>
      <c r="FC1526" s="11"/>
      <c r="FD1526" s="11"/>
      <c r="FE1526" s="11"/>
      <c r="FF1526" s="11"/>
      <c r="FG1526" s="11"/>
      <c r="FH1526" s="11"/>
      <c r="FI1526" s="11"/>
      <c r="FJ1526" s="11"/>
      <c r="FK1526" s="11"/>
      <c r="FL1526" s="11"/>
      <c r="FM1526" s="11"/>
      <c r="FN1526" s="11"/>
      <c r="FO1526" s="11"/>
      <c r="FP1526" s="11"/>
      <c r="FQ1526" s="11"/>
      <c r="FR1526" s="11"/>
      <c r="FS1526" s="11"/>
      <c r="FT1526" s="11"/>
      <c r="FU1526" s="11"/>
      <c r="FV1526" s="11"/>
      <c r="FW1526" s="11"/>
      <c r="FX1526" s="11"/>
      <c r="FY1526" s="11"/>
      <c r="FZ1526" s="11"/>
      <c r="GA1526" s="11"/>
      <c r="GB1526" s="11"/>
      <c r="GC1526" s="11"/>
      <c r="GD1526" s="11"/>
      <c r="GE1526" s="11"/>
      <c r="GF1526" s="11"/>
      <c r="GG1526" s="11"/>
      <c r="GH1526" s="11"/>
      <c r="GI1526" s="11"/>
      <c r="GJ1526" s="11"/>
      <c r="GK1526" s="11"/>
      <c r="GL1526" s="11"/>
      <c r="GM1526" s="11"/>
      <c r="GN1526" s="11"/>
      <c r="GO1526" s="11"/>
      <c r="GP1526" s="11"/>
      <c r="GQ1526" s="11"/>
      <c r="GR1526" s="11"/>
      <c r="GS1526" s="11"/>
      <c r="GT1526" s="11"/>
      <c r="GU1526" s="11"/>
      <c r="GV1526" s="11"/>
      <c r="GW1526" s="11"/>
    </row>
    <row r="1527" spans="1:205" s="1" customFormat="1" ht="18" customHeight="1" x14ac:dyDescent="0.2">
      <c r="A1527" s="50" t="s">
        <v>321</v>
      </c>
      <c r="B1527" s="59">
        <v>43838</v>
      </c>
      <c r="C1527" s="68" t="s">
        <v>351</v>
      </c>
      <c r="D1527" s="31">
        <v>1.5100000000000001E-2</v>
      </c>
      <c r="E1527" s="53" t="s">
        <v>539</v>
      </c>
      <c r="F1527" s="53" t="s">
        <v>490</v>
      </c>
      <c r="G1527" s="53" t="s">
        <v>491</v>
      </c>
      <c r="H1527" s="31">
        <v>1.5100000000000001E-2</v>
      </c>
      <c r="I1527" s="53" t="s">
        <v>107</v>
      </c>
      <c r="J1527" s="20" t="s">
        <v>40</v>
      </c>
      <c r="K1527" s="20" t="s">
        <v>40</v>
      </c>
      <c r="L1527" s="20" t="s">
        <v>40</v>
      </c>
      <c r="M1527" s="20" t="s">
        <v>40</v>
      </c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1"/>
      <c r="BH1527" s="11"/>
      <c r="BI1527" s="11"/>
      <c r="BJ1527" s="11"/>
      <c r="BK1527" s="11"/>
      <c r="BL1527" s="11"/>
      <c r="BM1527" s="11"/>
      <c r="BN1527" s="11"/>
      <c r="BO1527" s="11"/>
      <c r="BP1527" s="11"/>
      <c r="BQ1527" s="11"/>
      <c r="BR1527" s="11"/>
      <c r="BS1527" s="11"/>
      <c r="BT1527" s="11"/>
      <c r="BU1527" s="11"/>
      <c r="BV1527" s="11"/>
      <c r="BW1527" s="11"/>
      <c r="BX1527" s="11"/>
      <c r="BY1527" s="11"/>
      <c r="BZ1527" s="11"/>
      <c r="CA1527" s="11"/>
      <c r="CB1527" s="11"/>
      <c r="CC1527" s="11"/>
      <c r="CD1527" s="11"/>
      <c r="CE1527" s="11"/>
      <c r="CF1527" s="11"/>
      <c r="CG1527" s="11"/>
      <c r="CH1527" s="11"/>
      <c r="CI1527" s="11"/>
      <c r="CJ1527" s="11"/>
      <c r="CK1527" s="11"/>
      <c r="CL1527" s="11"/>
      <c r="CM1527" s="11"/>
      <c r="CN1527" s="11"/>
      <c r="CO1527" s="11"/>
      <c r="CP1527" s="11"/>
      <c r="CQ1527" s="11"/>
      <c r="CR1527" s="11"/>
      <c r="CS1527" s="11"/>
      <c r="CT1527" s="11"/>
      <c r="CU1527" s="11"/>
      <c r="CV1527" s="11"/>
      <c r="CW1527" s="11"/>
      <c r="CX1527" s="11"/>
      <c r="CY1527" s="11"/>
      <c r="CZ1527" s="11"/>
      <c r="DA1527" s="11"/>
      <c r="DB1527" s="11"/>
      <c r="DC1527" s="11"/>
      <c r="DD1527" s="11"/>
      <c r="DE1527" s="11"/>
      <c r="DF1527" s="11"/>
      <c r="DG1527" s="11"/>
      <c r="DH1527" s="11"/>
      <c r="DI1527" s="11"/>
      <c r="DJ1527" s="11"/>
      <c r="DK1527" s="11"/>
      <c r="DL1527" s="11"/>
      <c r="DM1527" s="11"/>
      <c r="DN1527" s="11"/>
      <c r="DO1527" s="11"/>
      <c r="DP1527" s="11"/>
      <c r="DQ1527" s="11"/>
      <c r="DR1527" s="11"/>
      <c r="DS1527" s="11"/>
      <c r="DT1527" s="11"/>
      <c r="DU1527" s="11"/>
      <c r="DV1527" s="11"/>
      <c r="DW1527" s="11"/>
      <c r="DX1527" s="11"/>
      <c r="DY1527" s="11"/>
      <c r="DZ1527" s="11"/>
      <c r="EA1527" s="11"/>
      <c r="EB1527" s="11"/>
      <c r="EC1527" s="11"/>
      <c r="ED1527" s="11"/>
      <c r="EE1527" s="11"/>
      <c r="EF1527" s="11"/>
      <c r="EG1527" s="11"/>
      <c r="EH1527" s="11"/>
      <c r="EI1527" s="11"/>
      <c r="EJ1527" s="11"/>
      <c r="EK1527" s="11"/>
      <c r="EL1527" s="11"/>
      <c r="EM1527" s="11"/>
      <c r="EN1527" s="11"/>
      <c r="EO1527" s="11"/>
      <c r="EP1527" s="11"/>
      <c r="EQ1527" s="11"/>
      <c r="ER1527" s="11"/>
      <c r="ES1527" s="11"/>
      <c r="ET1527" s="11"/>
      <c r="EU1527" s="11"/>
      <c r="EV1527" s="11"/>
      <c r="EW1527" s="11"/>
      <c r="EX1527" s="11"/>
      <c r="EY1527" s="11"/>
      <c r="EZ1527" s="11"/>
      <c r="FA1527" s="11"/>
      <c r="FB1527" s="11"/>
      <c r="FC1527" s="11"/>
      <c r="FD1527" s="11"/>
      <c r="FE1527" s="11"/>
      <c r="FF1527" s="11"/>
      <c r="FG1527" s="11"/>
      <c r="FH1527" s="11"/>
      <c r="FI1527" s="11"/>
      <c r="FJ1527" s="11"/>
      <c r="FK1527" s="11"/>
      <c r="FL1527" s="11"/>
      <c r="FM1527" s="11"/>
      <c r="FN1527" s="11"/>
      <c r="FO1527" s="11"/>
      <c r="FP1527" s="11"/>
      <c r="FQ1527" s="11"/>
      <c r="FR1527" s="11"/>
      <c r="FS1527" s="11"/>
      <c r="FT1527" s="11"/>
      <c r="FU1527" s="11"/>
      <c r="FV1527" s="11"/>
      <c r="FW1527" s="11"/>
      <c r="FX1527" s="11"/>
      <c r="FY1527" s="11"/>
      <c r="FZ1527" s="11"/>
      <c r="GA1527" s="11"/>
      <c r="GB1527" s="11"/>
      <c r="GC1527" s="11"/>
      <c r="GD1527" s="11"/>
      <c r="GE1527" s="11"/>
      <c r="GF1527" s="11"/>
      <c r="GG1527" s="11"/>
      <c r="GH1527" s="11"/>
      <c r="GI1527" s="11"/>
      <c r="GJ1527" s="11"/>
      <c r="GK1527" s="11"/>
      <c r="GL1527" s="11"/>
      <c r="GM1527" s="11"/>
      <c r="GN1527" s="11"/>
      <c r="GO1527" s="11"/>
      <c r="GP1527" s="11"/>
      <c r="GQ1527" s="11"/>
      <c r="GR1527" s="11"/>
      <c r="GS1527" s="11"/>
      <c r="GT1527" s="11"/>
      <c r="GU1527" s="11"/>
      <c r="GV1527" s="11"/>
      <c r="GW1527" s="11"/>
    </row>
    <row r="1528" spans="1:205" s="1" customFormat="1" ht="18" customHeight="1" x14ac:dyDescent="0.2">
      <c r="A1528" s="50" t="s">
        <v>321</v>
      </c>
      <c r="B1528" s="59" t="s">
        <v>611</v>
      </c>
      <c r="C1528" s="68" t="s">
        <v>351</v>
      </c>
      <c r="D1528" s="31">
        <v>1.46E-2</v>
      </c>
      <c r="E1528" s="53" t="s">
        <v>539</v>
      </c>
      <c r="F1528" s="53" t="s">
        <v>490</v>
      </c>
      <c r="G1528" s="53" t="s">
        <v>491</v>
      </c>
      <c r="H1528" s="31">
        <v>1.46E-2</v>
      </c>
      <c r="I1528" s="53" t="s">
        <v>107</v>
      </c>
      <c r="J1528" s="20" t="s">
        <v>40</v>
      </c>
      <c r="K1528" s="20" t="s">
        <v>40</v>
      </c>
      <c r="L1528" s="20" t="s">
        <v>40</v>
      </c>
      <c r="M1528" s="20" t="s">
        <v>40</v>
      </c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  <c r="BH1528" s="11"/>
      <c r="BI1528" s="11"/>
      <c r="BJ1528" s="11"/>
      <c r="BK1528" s="11"/>
      <c r="BL1528" s="11"/>
      <c r="BM1528" s="11"/>
      <c r="BN1528" s="11"/>
      <c r="BO1528" s="11"/>
      <c r="BP1528" s="11"/>
      <c r="BQ1528" s="11"/>
      <c r="BR1528" s="11"/>
      <c r="BS1528" s="11"/>
      <c r="BT1528" s="11"/>
      <c r="BU1528" s="11"/>
      <c r="BV1528" s="11"/>
      <c r="BW1528" s="11"/>
      <c r="BX1528" s="11"/>
      <c r="BY1528" s="11"/>
      <c r="BZ1528" s="11"/>
      <c r="CA1528" s="11"/>
      <c r="CB1528" s="11"/>
      <c r="CC1528" s="11"/>
      <c r="CD1528" s="11"/>
      <c r="CE1528" s="11"/>
      <c r="CF1528" s="11"/>
      <c r="CG1528" s="11"/>
      <c r="CH1528" s="11"/>
      <c r="CI1528" s="11"/>
      <c r="CJ1528" s="11"/>
      <c r="CK1528" s="11"/>
      <c r="CL1528" s="11"/>
      <c r="CM1528" s="11"/>
      <c r="CN1528" s="11"/>
      <c r="CO1528" s="11"/>
      <c r="CP1528" s="11"/>
      <c r="CQ1528" s="11"/>
      <c r="CR1528" s="11"/>
      <c r="CS1528" s="11"/>
      <c r="CT1528" s="11"/>
      <c r="CU1528" s="11"/>
      <c r="CV1528" s="11"/>
      <c r="CW1528" s="11"/>
      <c r="CX1528" s="11"/>
      <c r="CY1528" s="11"/>
      <c r="CZ1528" s="11"/>
      <c r="DA1528" s="11"/>
      <c r="DB1528" s="11"/>
      <c r="DC1528" s="11"/>
      <c r="DD1528" s="11"/>
      <c r="DE1528" s="11"/>
      <c r="DF1528" s="11"/>
      <c r="DG1528" s="11"/>
      <c r="DH1528" s="11"/>
      <c r="DI1528" s="11"/>
      <c r="DJ1528" s="11"/>
      <c r="DK1528" s="11"/>
      <c r="DL1528" s="11"/>
      <c r="DM1528" s="11"/>
      <c r="DN1528" s="11"/>
      <c r="DO1528" s="11"/>
      <c r="DP1528" s="11"/>
      <c r="DQ1528" s="11"/>
      <c r="DR1528" s="11"/>
      <c r="DS1528" s="11"/>
      <c r="DT1528" s="11"/>
      <c r="DU1528" s="11"/>
      <c r="DV1528" s="11"/>
      <c r="DW1528" s="11"/>
      <c r="DX1528" s="11"/>
      <c r="DY1528" s="11"/>
      <c r="DZ1528" s="11"/>
      <c r="EA1528" s="11"/>
      <c r="EB1528" s="11"/>
      <c r="EC1528" s="11"/>
      <c r="ED1528" s="11"/>
      <c r="EE1528" s="11"/>
      <c r="EF1528" s="11"/>
      <c r="EG1528" s="11"/>
      <c r="EH1528" s="11"/>
      <c r="EI1528" s="11"/>
      <c r="EJ1528" s="11"/>
      <c r="EK1528" s="11"/>
      <c r="EL1528" s="11"/>
      <c r="EM1528" s="11"/>
      <c r="EN1528" s="11"/>
      <c r="EO1528" s="11"/>
      <c r="EP1528" s="11"/>
      <c r="EQ1528" s="11"/>
      <c r="ER1528" s="11"/>
      <c r="ES1528" s="11"/>
      <c r="ET1528" s="11"/>
      <c r="EU1528" s="11"/>
      <c r="EV1528" s="11"/>
      <c r="EW1528" s="11"/>
      <c r="EX1528" s="11"/>
      <c r="EY1528" s="11"/>
      <c r="EZ1528" s="11"/>
      <c r="FA1528" s="11"/>
      <c r="FB1528" s="11"/>
      <c r="FC1528" s="11"/>
      <c r="FD1528" s="11"/>
      <c r="FE1528" s="11"/>
      <c r="FF1528" s="11"/>
      <c r="FG1528" s="11"/>
      <c r="FH1528" s="11"/>
      <c r="FI1528" s="11"/>
      <c r="FJ1528" s="11"/>
      <c r="FK1528" s="11"/>
      <c r="FL1528" s="11"/>
      <c r="FM1528" s="11"/>
      <c r="FN1528" s="11"/>
      <c r="FO1528" s="11"/>
      <c r="FP1528" s="11"/>
      <c r="FQ1528" s="11"/>
      <c r="FR1528" s="11"/>
      <c r="FS1528" s="11"/>
      <c r="FT1528" s="11"/>
      <c r="FU1528" s="11"/>
      <c r="FV1528" s="11"/>
      <c r="FW1528" s="11"/>
      <c r="FX1528" s="11"/>
      <c r="FY1528" s="11"/>
      <c r="FZ1528" s="11"/>
      <c r="GA1528" s="11"/>
      <c r="GB1528" s="11"/>
      <c r="GC1528" s="11"/>
      <c r="GD1528" s="11"/>
      <c r="GE1528" s="11"/>
      <c r="GF1528" s="11"/>
      <c r="GG1528" s="11"/>
      <c r="GH1528" s="11"/>
      <c r="GI1528" s="11"/>
      <c r="GJ1528" s="11"/>
      <c r="GK1528" s="11"/>
      <c r="GL1528" s="11"/>
      <c r="GM1528" s="11"/>
      <c r="GN1528" s="11"/>
      <c r="GO1528" s="11"/>
      <c r="GP1528" s="11"/>
      <c r="GQ1528" s="11"/>
      <c r="GR1528" s="11"/>
      <c r="GS1528" s="11"/>
      <c r="GT1528" s="11"/>
      <c r="GU1528" s="11"/>
      <c r="GV1528" s="11"/>
      <c r="GW1528" s="11"/>
    </row>
    <row r="1529" spans="1:205" s="1" customFormat="1" ht="18" customHeight="1" x14ac:dyDescent="0.2">
      <c r="A1529" s="50" t="s">
        <v>321</v>
      </c>
      <c r="B1529" s="59">
        <v>44020</v>
      </c>
      <c r="C1529" s="62" t="s">
        <v>351</v>
      </c>
      <c r="D1529" s="80" t="s">
        <v>629</v>
      </c>
      <c r="E1529" s="80" t="s">
        <v>490</v>
      </c>
      <c r="F1529" s="80" t="s">
        <v>620</v>
      </c>
      <c r="G1529" s="80" t="s">
        <v>621</v>
      </c>
      <c r="H1529" s="31">
        <v>1.44E-2</v>
      </c>
      <c r="I1529" s="53" t="s">
        <v>539</v>
      </c>
      <c r="J1529" s="20" t="s">
        <v>40</v>
      </c>
      <c r="K1529" s="20" t="s">
        <v>40</v>
      </c>
      <c r="L1529" s="20" t="s">
        <v>40</v>
      </c>
      <c r="M1529" s="20" t="s">
        <v>40</v>
      </c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  <c r="BH1529" s="11"/>
      <c r="BI1529" s="11"/>
      <c r="BJ1529" s="11"/>
      <c r="BK1529" s="11"/>
      <c r="BL1529" s="11"/>
      <c r="BM1529" s="11"/>
      <c r="BN1529" s="11"/>
      <c r="BO1529" s="11"/>
      <c r="BP1529" s="11"/>
      <c r="BQ1529" s="11"/>
      <c r="BR1529" s="11"/>
      <c r="BS1529" s="11"/>
      <c r="BT1529" s="11"/>
      <c r="BU1529" s="11"/>
      <c r="BV1529" s="11"/>
      <c r="BW1529" s="11"/>
      <c r="BX1529" s="11"/>
      <c r="BY1529" s="11"/>
      <c r="BZ1529" s="11"/>
      <c r="CA1529" s="11"/>
      <c r="CB1529" s="11"/>
      <c r="CC1529" s="11"/>
      <c r="CD1529" s="11"/>
      <c r="CE1529" s="11"/>
      <c r="CF1529" s="11"/>
      <c r="CG1529" s="11"/>
      <c r="CH1529" s="11"/>
      <c r="CI1529" s="11"/>
      <c r="CJ1529" s="11"/>
      <c r="CK1529" s="11"/>
      <c r="CL1529" s="11"/>
      <c r="CM1529" s="11"/>
      <c r="CN1529" s="11"/>
      <c r="CO1529" s="11"/>
      <c r="CP1529" s="11"/>
      <c r="CQ1529" s="11"/>
      <c r="CR1529" s="11"/>
      <c r="CS1529" s="11"/>
      <c r="CT1529" s="11"/>
      <c r="CU1529" s="11"/>
      <c r="CV1529" s="11"/>
      <c r="CW1529" s="11"/>
      <c r="CX1529" s="11"/>
      <c r="CY1529" s="11"/>
      <c r="CZ1529" s="11"/>
      <c r="DA1529" s="11"/>
      <c r="DB1529" s="11"/>
      <c r="DC1529" s="11"/>
      <c r="DD1529" s="11"/>
      <c r="DE1529" s="11"/>
      <c r="DF1529" s="11"/>
      <c r="DG1529" s="11"/>
      <c r="DH1529" s="11"/>
      <c r="DI1529" s="11"/>
      <c r="DJ1529" s="11"/>
      <c r="DK1529" s="11"/>
      <c r="DL1529" s="11"/>
      <c r="DM1529" s="11"/>
      <c r="DN1529" s="11"/>
      <c r="DO1529" s="11"/>
      <c r="DP1529" s="11"/>
      <c r="DQ1529" s="11"/>
      <c r="DR1529" s="11"/>
      <c r="DS1529" s="11"/>
      <c r="DT1529" s="11"/>
      <c r="DU1529" s="11"/>
      <c r="DV1529" s="11"/>
      <c r="DW1529" s="11"/>
      <c r="DX1529" s="11"/>
      <c r="DY1529" s="11"/>
      <c r="DZ1529" s="11"/>
      <c r="EA1529" s="11"/>
      <c r="EB1529" s="11"/>
      <c r="EC1529" s="11"/>
      <c r="ED1529" s="11"/>
      <c r="EE1529" s="11"/>
      <c r="EF1529" s="11"/>
      <c r="EG1529" s="11"/>
      <c r="EH1529" s="11"/>
      <c r="EI1529" s="11"/>
      <c r="EJ1529" s="11"/>
      <c r="EK1529" s="11"/>
      <c r="EL1529" s="11"/>
      <c r="EM1529" s="11"/>
      <c r="EN1529" s="11"/>
      <c r="EO1529" s="11"/>
      <c r="EP1529" s="11"/>
      <c r="EQ1529" s="11"/>
      <c r="ER1529" s="11"/>
      <c r="ES1529" s="11"/>
      <c r="ET1529" s="11"/>
      <c r="EU1529" s="11"/>
      <c r="EV1529" s="11"/>
      <c r="EW1529" s="11"/>
      <c r="EX1529" s="11"/>
      <c r="EY1529" s="11"/>
      <c r="EZ1529" s="11"/>
      <c r="FA1529" s="11"/>
      <c r="FB1529" s="11"/>
      <c r="FC1529" s="11"/>
      <c r="FD1529" s="11"/>
      <c r="FE1529" s="11"/>
      <c r="FF1529" s="11"/>
      <c r="FG1529" s="11"/>
      <c r="FH1529" s="11"/>
      <c r="FI1529" s="11"/>
      <c r="FJ1529" s="11"/>
      <c r="FK1529" s="11"/>
      <c r="FL1529" s="11"/>
      <c r="FM1529" s="11"/>
      <c r="FN1529" s="11"/>
      <c r="FO1529" s="11"/>
      <c r="FP1529" s="11"/>
      <c r="FQ1529" s="11"/>
      <c r="FR1529" s="11"/>
      <c r="FS1529" s="11"/>
      <c r="FT1529" s="11"/>
      <c r="FU1529" s="11"/>
      <c r="FV1529" s="11"/>
      <c r="FW1529" s="11"/>
      <c r="FX1529" s="11"/>
      <c r="FY1529" s="11"/>
      <c r="FZ1529" s="11"/>
      <c r="GA1529" s="11"/>
      <c r="GB1529" s="11"/>
      <c r="GC1529" s="11"/>
      <c r="GD1529" s="11"/>
      <c r="GE1529" s="11"/>
      <c r="GF1529" s="11"/>
      <c r="GG1529" s="11"/>
      <c r="GH1529" s="11"/>
      <c r="GI1529" s="11"/>
      <c r="GJ1529" s="11"/>
      <c r="GK1529" s="11"/>
      <c r="GL1529" s="11"/>
      <c r="GM1529" s="11"/>
      <c r="GN1529" s="11"/>
      <c r="GO1529" s="11"/>
      <c r="GP1529" s="11"/>
      <c r="GQ1529" s="11"/>
      <c r="GR1529" s="11"/>
      <c r="GS1529" s="11"/>
      <c r="GT1529" s="11"/>
      <c r="GU1529" s="11"/>
      <c r="GV1529" s="11"/>
      <c r="GW1529" s="11"/>
    </row>
    <row r="1530" spans="1:205" s="1" customFormat="1" ht="18" customHeight="1" x14ac:dyDescent="0.2">
      <c r="A1530" s="50" t="s">
        <v>321</v>
      </c>
      <c r="B1530" s="59">
        <v>44222</v>
      </c>
      <c r="C1530" s="62" t="s">
        <v>351</v>
      </c>
      <c r="D1530" s="31">
        <v>5.8099999999999999E-2</v>
      </c>
      <c r="E1530" s="80" t="s">
        <v>490</v>
      </c>
      <c r="F1530" s="80" t="s">
        <v>490</v>
      </c>
      <c r="G1530" s="80" t="s">
        <v>491</v>
      </c>
      <c r="H1530" s="31">
        <v>5.8099999999999999E-2</v>
      </c>
      <c r="I1530" s="53" t="s">
        <v>490</v>
      </c>
      <c r="J1530" s="20" t="s">
        <v>40</v>
      </c>
      <c r="K1530" s="20" t="s">
        <v>40</v>
      </c>
      <c r="L1530" s="20" t="s">
        <v>40</v>
      </c>
      <c r="M1530" s="20" t="s">
        <v>40</v>
      </c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  <c r="BH1530" s="11"/>
      <c r="BI1530" s="11"/>
      <c r="BJ1530" s="11"/>
      <c r="BK1530" s="11"/>
      <c r="BL1530" s="11"/>
      <c r="BM1530" s="11"/>
      <c r="BN1530" s="11"/>
      <c r="BO1530" s="11"/>
      <c r="BP1530" s="11"/>
      <c r="BQ1530" s="11"/>
      <c r="BR1530" s="11"/>
      <c r="BS1530" s="11"/>
      <c r="BT1530" s="11"/>
      <c r="BU1530" s="11"/>
      <c r="BV1530" s="11"/>
      <c r="BW1530" s="11"/>
      <c r="BX1530" s="11"/>
      <c r="BY1530" s="11"/>
      <c r="BZ1530" s="11"/>
      <c r="CA1530" s="11"/>
      <c r="CB1530" s="11"/>
      <c r="CC1530" s="11"/>
      <c r="CD1530" s="11"/>
      <c r="CE1530" s="11"/>
      <c r="CF1530" s="11"/>
      <c r="CG1530" s="11"/>
      <c r="CH1530" s="11"/>
      <c r="CI1530" s="11"/>
      <c r="CJ1530" s="11"/>
      <c r="CK1530" s="11"/>
      <c r="CL1530" s="11"/>
      <c r="CM1530" s="11"/>
      <c r="CN1530" s="11"/>
      <c r="CO1530" s="11"/>
      <c r="CP1530" s="11"/>
      <c r="CQ1530" s="11"/>
      <c r="CR1530" s="11"/>
      <c r="CS1530" s="11"/>
      <c r="CT1530" s="11"/>
      <c r="CU1530" s="11"/>
      <c r="CV1530" s="11"/>
      <c r="CW1530" s="11"/>
      <c r="CX1530" s="11"/>
      <c r="CY1530" s="11"/>
      <c r="CZ1530" s="11"/>
      <c r="DA1530" s="11"/>
      <c r="DB1530" s="11"/>
      <c r="DC1530" s="11"/>
      <c r="DD1530" s="11"/>
      <c r="DE1530" s="11"/>
      <c r="DF1530" s="11"/>
      <c r="DG1530" s="11"/>
      <c r="DH1530" s="11"/>
      <c r="DI1530" s="11"/>
      <c r="DJ1530" s="11"/>
      <c r="DK1530" s="11"/>
      <c r="DL1530" s="11"/>
      <c r="DM1530" s="11"/>
      <c r="DN1530" s="11"/>
      <c r="DO1530" s="11"/>
      <c r="DP1530" s="11"/>
      <c r="DQ1530" s="11"/>
      <c r="DR1530" s="11"/>
      <c r="DS1530" s="11"/>
      <c r="DT1530" s="11"/>
      <c r="DU1530" s="11"/>
      <c r="DV1530" s="11"/>
      <c r="DW1530" s="11"/>
      <c r="DX1530" s="11"/>
      <c r="DY1530" s="11"/>
      <c r="DZ1530" s="11"/>
      <c r="EA1530" s="11"/>
      <c r="EB1530" s="11"/>
      <c r="EC1530" s="11"/>
      <c r="ED1530" s="11"/>
      <c r="EE1530" s="11"/>
      <c r="EF1530" s="11"/>
      <c r="EG1530" s="11"/>
      <c r="EH1530" s="11"/>
      <c r="EI1530" s="11"/>
      <c r="EJ1530" s="11"/>
      <c r="EK1530" s="11"/>
      <c r="EL1530" s="11"/>
      <c r="EM1530" s="11"/>
      <c r="EN1530" s="11"/>
      <c r="EO1530" s="11"/>
      <c r="EP1530" s="11"/>
      <c r="EQ1530" s="11"/>
      <c r="ER1530" s="11"/>
      <c r="ES1530" s="11"/>
      <c r="ET1530" s="11"/>
      <c r="EU1530" s="11"/>
      <c r="EV1530" s="11"/>
      <c r="EW1530" s="11"/>
      <c r="EX1530" s="11"/>
      <c r="EY1530" s="11"/>
      <c r="EZ1530" s="11"/>
      <c r="FA1530" s="11"/>
      <c r="FB1530" s="11"/>
      <c r="FC1530" s="11"/>
      <c r="FD1530" s="11"/>
      <c r="FE1530" s="11"/>
      <c r="FF1530" s="11"/>
      <c r="FG1530" s="11"/>
      <c r="FH1530" s="11"/>
      <c r="FI1530" s="11"/>
      <c r="FJ1530" s="11"/>
      <c r="FK1530" s="11"/>
      <c r="FL1530" s="11"/>
      <c r="FM1530" s="11"/>
      <c r="FN1530" s="11"/>
      <c r="FO1530" s="11"/>
      <c r="FP1530" s="11"/>
      <c r="FQ1530" s="11"/>
      <c r="FR1530" s="11"/>
      <c r="FS1530" s="11"/>
      <c r="FT1530" s="11"/>
      <c r="FU1530" s="11"/>
      <c r="FV1530" s="11"/>
      <c r="FW1530" s="11"/>
      <c r="FX1530" s="11"/>
      <c r="FY1530" s="11"/>
      <c r="FZ1530" s="11"/>
      <c r="GA1530" s="11"/>
      <c r="GB1530" s="11"/>
      <c r="GC1530" s="11"/>
      <c r="GD1530" s="11"/>
      <c r="GE1530" s="11"/>
      <c r="GF1530" s="11"/>
      <c r="GG1530" s="11"/>
      <c r="GH1530" s="11"/>
      <c r="GI1530" s="11"/>
      <c r="GJ1530" s="11"/>
      <c r="GK1530" s="11"/>
      <c r="GL1530" s="11"/>
      <c r="GM1530" s="11"/>
      <c r="GN1530" s="11"/>
      <c r="GO1530" s="11"/>
      <c r="GP1530" s="11"/>
      <c r="GQ1530" s="11"/>
      <c r="GR1530" s="11"/>
      <c r="GS1530" s="11"/>
      <c r="GT1530" s="11"/>
      <c r="GU1530" s="11"/>
      <c r="GV1530" s="11"/>
      <c r="GW1530" s="11"/>
    </row>
    <row r="1531" spans="1:205" s="1" customFormat="1" ht="18" customHeight="1" x14ac:dyDescent="0.2">
      <c r="A1531" s="50" t="s">
        <v>651</v>
      </c>
      <c r="B1531" s="59" t="s">
        <v>640</v>
      </c>
      <c r="C1531" s="62" t="s">
        <v>351</v>
      </c>
      <c r="D1531" s="31">
        <v>5.8599999999999999E-2</v>
      </c>
      <c r="E1531" s="80" t="s">
        <v>490</v>
      </c>
      <c r="F1531" s="80" t="s">
        <v>490</v>
      </c>
      <c r="G1531" s="80" t="s">
        <v>491</v>
      </c>
      <c r="H1531" s="31">
        <v>5.8599999999999999E-2</v>
      </c>
      <c r="I1531" s="53" t="s">
        <v>490</v>
      </c>
      <c r="J1531" s="20" t="s">
        <v>40</v>
      </c>
      <c r="K1531" s="20" t="s">
        <v>40</v>
      </c>
      <c r="L1531" s="20" t="s">
        <v>40</v>
      </c>
      <c r="M1531" s="20" t="s">
        <v>40</v>
      </c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  <c r="BH1531" s="11"/>
      <c r="BI1531" s="11"/>
      <c r="BJ1531" s="11"/>
      <c r="BK1531" s="11"/>
      <c r="BL1531" s="11"/>
      <c r="BM1531" s="11"/>
      <c r="BN1531" s="11"/>
      <c r="BO1531" s="11"/>
      <c r="BP1531" s="11"/>
      <c r="BQ1531" s="11"/>
      <c r="BR1531" s="11"/>
      <c r="BS1531" s="11"/>
      <c r="BT1531" s="11"/>
      <c r="BU1531" s="11"/>
      <c r="BV1531" s="11"/>
      <c r="BW1531" s="11"/>
      <c r="BX1531" s="11"/>
      <c r="BY1531" s="11"/>
      <c r="BZ1531" s="11"/>
      <c r="CA1531" s="11"/>
      <c r="CB1531" s="11"/>
      <c r="CC1531" s="11"/>
      <c r="CD1531" s="11"/>
      <c r="CE1531" s="11"/>
      <c r="CF1531" s="11"/>
      <c r="CG1531" s="11"/>
      <c r="CH1531" s="11"/>
      <c r="CI1531" s="11"/>
      <c r="CJ1531" s="11"/>
      <c r="CK1531" s="11"/>
      <c r="CL1531" s="11"/>
      <c r="CM1531" s="11"/>
      <c r="CN1531" s="11"/>
      <c r="CO1531" s="11"/>
      <c r="CP1531" s="11"/>
      <c r="CQ1531" s="11"/>
      <c r="CR1531" s="11"/>
      <c r="CS1531" s="11"/>
      <c r="CT1531" s="11"/>
      <c r="CU1531" s="11"/>
      <c r="CV1531" s="11"/>
      <c r="CW1531" s="11"/>
      <c r="CX1531" s="11"/>
      <c r="CY1531" s="11"/>
      <c r="CZ1531" s="11"/>
      <c r="DA1531" s="11"/>
      <c r="DB1531" s="11"/>
      <c r="DC1531" s="11"/>
      <c r="DD1531" s="11"/>
      <c r="DE1531" s="11"/>
      <c r="DF1531" s="11"/>
      <c r="DG1531" s="11"/>
      <c r="DH1531" s="11"/>
      <c r="DI1531" s="11"/>
      <c r="DJ1531" s="11"/>
      <c r="DK1531" s="11"/>
      <c r="DL1531" s="11"/>
      <c r="DM1531" s="11"/>
      <c r="DN1531" s="11"/>
      <c r="DO1531" s="11"/>
      <c r="DP1531" s="11"/>
      <c r="DQ1531" s="11"/>
      <c r="DR1531" s="11"/>
      <c r="DS1531" s="11"/>
      <c r="DT1531" s="11"/>
      <c r="DU1531" s="11"/>
      <c r="DV1531" s="11"/>
      <c r="DW1531" s="11"/>
      <c r="DX1531" s="11"/>
      <c r="DY1531" s="11"/>
      <c r="DZ1531" s="11"/>
      <c r="EA1531" s="11"/>
      <c r="EB1531" s="11"/>
      <c r="EC1531" s="11"/>
      <c r="ED1531" s="11"/>
      <c r="EE1531" s="11"/>
      <c r="EF1531" s="11"/>
      <c r="EG1531" s="11"/>
      <c r="EH1531" s="11"/>
      <c r="EI1531" s="11"/>
      <c r="EJ1531" s="11"/>
      <c r="EK1531" s="11"/>
      <c r="EL1531" s="11"/>
      <c r="EM1531" s="11"/>
      <c r="EN1531" s="11"/>
      <c r="EO1531" s="11"/>
      <c r="EP1531" s="11"/>
      <c r="EQ1531" s="11"/>
      <c r="ER1531" s="11"/>
      <c r="ES1531" s="11"/>
      <c r="ET1531" s="11"/>
      <c r="EU1531" s="11"/>
      <c r="EV1531" s="11"/>
      <c r="EW1531" s="11"/>
      <c r="EX1531" s="11"/>
      <c r="EY1531" s="11"/>
      <c r="EZ1531" s="11"/>
      <c r="FA1531" s="11"/>
      <c r="FB1531" s="11"/>
      <c r="FC1531" s="11"/>
      <c r="FD1531" s="11"/>
      <c r="FE1531" s="11"/>
      <c r="FF1531" s="11"/>
      <c r="FG1531" s="11"/>
      <c r="FH1531" s="11"/>
      <c r="FI1531" s="11"/>
      <c r="FJ1531" s="11"/>
      <c r="FK1531" s="11"/>
      <c r="FL1531" s="11"/>
      <c r="FM1531" s="11"/>
      <c r="FN1531" s="11"/>
      <c r="FO1531" s="11"/>
      <c r="FP1531" s="11"/>
      <c r="FQ1531" s="11"/>
      <c r="FR1531" s="11"/>
      <c r="FS1531" s="11"/>
      <c r="FT1531" s="11"/>
      <c r="FU1531" s="11"/>
      <c r="FV1531" s="11"/>
      <c r="FW1531" s="11"/>
      <c r="FX1531" s="11"/>
      <c r="FY1531" s="11"/>
      <c r="FZ1531" s="11"/>
      <c r="GA1531" s="11"/>
      <c r="GB1531" s="11"/>
      <c r="GC1531" s="11"/>
      <c r="GD1531" s="11"/>
      <c r="GE1531" s="11"/>
      <c r="GF1531" s="11"/>
      <c r="GG1531" s="11"/>
      <c r="GH1531" s="11"/>
      <c r="GI1531" s="11"/>
      <c r="GJ1531" s="11"/>
      <c r="GK1531" s="11"/>
      <c r="GL1531" s="11"/>
      <c r="GM1531" s="11"/>
      <c r="GN1531" s="11"/>
      <c r="GO1531" s="11"/>
      <c r="GP1531" s="11"/>
      <c r="GQ1531" s="11"/>
      <c r="GR1531" s="11"/>
      <c r="GS1531" s="11"/>
      <c r="GT1531" s="11"/>
      <c r="GU1531" s="11"/>
      <c r="GV1531" s="11"/>
      <c r="GW1531" s="11"/>
    </row>
    <row r="1532" spans="1:205" s="1" customFormat="1" ht="18" customHeight="1" x14ac:dyDescent="0.2">
      <c r="A1532" s="50" t="s">
        <v>300</v>
      </c>
      <c r="B1532" s="59">
        <v>41843</v>
      </c>
      <c r="C1532" s="68" t="s">
        <v>351</v>
      </c>
      <c r="D1532" s="53" t="s">
        <v>227</v>
      </c>
      <c r="E1532" s="53" t="s">
        <v>227</v>
      </c>
      <c r="F1532" s="53" t="s">
        <v>227</v>
      </c>
      <c r="G1532" s="53" t="s">
        <v>271</v>
      </c>
      <c r="H1532" s="53" t="s">
        <v>280</v>
      </c>
      <c r="I1532" s="53">
        <v>0.65400000000000003</v>
      </c>
      <c r="J1532" s="20" t="s">
        <v>40</v>
      </c>
      <c r="K1532" s="20" t="s">
        <v>40</v>
      </c>
      <c r="L1532" s="20" t="s">
        <v>40</v>
      </c>
      <c r="M1532" s="20" t="s">
        <v>40</v>
      </c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  <c r="BH1532" s="11"/>
      <c r="BI1532" s="11"/>
      <c r="BJ1532" s="11"/>
      <c r="BK1532" s="11"/>
      <c r="BL1532" s="11"/>
      <c r="BM1532" s="11"/>
      <c r="BN1532" s="11"/>
      <c r="BO1532" s="11"/>
      <c r="BP1532" s="11"/>
      <c r="BQ1532" s="11"/>
      <c r="BR1532" s="11"/>
      <c r="BS1532" s="11"/>
      <c r="BT1532" s="11"/>
      <c r="BU1532" s="11"/>
      <c r="BV1532" s="11"/>
      <c r="BW1532" s="11"/>
      <c r="BX1532" s="11"/>
      <c r="BY1532" s="11"/>
      <c r="BZ1532" s="11"/>
      <c r="CA1532" s="11"/>
      <c r="CB1532" s="11"/>
      <c r="CC1532" s="11"/>
      <c r="CD1532" s="11"/>
      <c r="CE1532" s="11"/>
      <c r="CF1532" s="11"/>
      <c r="CG1532" s="11"/>
      <c r="CH1532" s="11"/>
      <c r="CI1532" s="11"/>
      <c r="CJ1532" s="11"/>
      <c r="CK1532" s="11"/>
      <c r="CL1532" s="11"/>
      <c r="CM1532" s="11"/>
      <c r="CN1532" s="11"/>
      <c r="CO1532" s="11"/>
      <c r="CP1532" s="11"/>
      <c r="CQ1532" s="11"/>
      <c r="CR1532" s="11"/>
      <c r="CS1532" s="11"/>
      <c r="CT1532" s="11"/>
      <c r="CU1532" s="11"/>
      <c r="CV1532" s="11"/>
      <c r="CW1532" s="11"/>
      <c r="CX1532" s="11"/>
      <c r="CY1532" s="11"/>
      <c r="CZ1532" s="11"/>
      <c r="DA1532" s="11"/>
      <c r="DB1532" s="11"/>
      <c r="DC1532" s="11"/>
      <c r="DD1532" s="11"/>
      <c r="DE1532" s="11"/>
      <c r="DF1532" s="11"/>
      <c r="DG1532" s="11"/>
      <c r="DH1532" s="11"/>
      <c r="DI1532" s="11"/>
      <c r="DJ1532" s="11"/>
      <c r="DK1532" s="11"/>
      <c r="DL1532" s="11"/>
      <c r="DM1532" s="11"/>
      <c r="DN1532" s="11"/>
      <c r="DO1532" s="11"/>
      <c r="DP1532" s="11"/>
      <c r="DQ1532" s="11"/>
      <c r="DR1532" s="11"/>
      <c r="DS1532" s="11"/>
      <c r="DT1532" s="11"/>
      <c r="DU1532" s="11"/>
      <c r="DV1532" s="11"/>
      <c r="DW1532" s="11"/>
      <c r="DX1532" s="11"/>
      <c r="DY1532" s="11"/>
      <c r="DZ1532" s="11"/>
      <c r="EA1532" s="11"/>
      <c r="EB1532" s="11"/>
      <c r="EC1532" s="11"/>
      <c r="ED1532" s="11"/>
      <c r="EE1532" s="11"/>
      <c r="EF1532" s="11"/>
      <c r="EG1532" s="11"/>
      <c r="EH1532" s="11"/>
      <c r="EI1532" s="11"/>
      <c r="EJ1532" s="11"/>
      <c r="EK1532" s="11"/>
      <c r="EL1532" s="11"/>
      <c r="EM1532" s="11"/>
      <c r="EN1532" s="11"/>
      <c r="EO1532" s="11"/>
      <c r="EP1532" s="11"/>
      <c r="EQ1532" s="11"/>
      <c r="ER1532" s="11"/>
      <c r="ES1532" s="11"/>
      <c r="ET1532" s="11"/>
      <c r="EU1532" s="11"/>
      <c r="EV1532" s="11"/>
      <c r="EW1532" s="11"/>
      <c r="EX1532" s="11"/>
      <c r="EY1532" s="11"/>
      <c r="EZ1532" s="11"/>
      <c r="FA1532" s="11"/>
      <c r="FB1532" s="11"/>
      <c r="FC1532" s="11"/>
      <c r="FD1532" s="11"/>
      <c r="FE1532" s="11"/>
      <c r="FF1532" s="11"/>
      <c r="FG1532" s="11"/>
      <c r="FH1532" s="11"/>
      <c r="FI1532" s="11"/>
      <c r="FJ1532" s="11"/>
      <c r="FK1532" s="11"/>
      <c r="FL1532" s="11"/>
      <c r="FM1532" s="11"/>
      <c r="FN1532" s="11"/>
      <c r="FO1532" s="11"/>
      <c r="FP1532" s="11"/>
      <c r="FQ1532" s="11"/>
      <c r="FR1532" s="11"/>
      <c r="FS1532" s="11"/>
      <c r="FT1532" s="11"/>
      <c r="FU1532" s="11"/>
      <c r="FV1532" s="11"/>
      <c r="FW1532" s="11"/>
      <c r="FX1532" s="11"/>
      <c r="FY1532" s="11"/>
      <c r="FZ1532" s="11"/>
      <c r="GA1532" s="11"/>
      <c r="GB1532" s="11"/>
      <c r="GC1532" s="11"/>
      <c r="GD1532" s="11"/>
      <c r="GE1532" s="11"/>
      <c r="GF1532" s="11"/>
      <c r="GG1532" s="11"/>
      <c r="GH1532" s="11"/>
      <c r="GI1532" s="11"/>
      <c r="GJ1532" s="11"/>
      <c r="GK1532" s="11"/>
      <c r="GL1532" s="11"/>
      <c r="GM1532" s="11"/>
      <c r="GN1532" s="11"/>
      <c r="GO1532" s="11"/>
      <c r="GP1532" s="11"/>
      <c r="GQ1532" s="11"/>
      <c r="GR1532" s="11"/>
      <c r="GS1532" s="11"/>
      <c r="GT1532" s="11"/>
      <c r="GU1532" s="11"/>
      <c r="GV1532" s="11"/>
      <c r="GW1532" s="11"/>
    </row>
    <row r="1533" spans="1:205" s="4" customFormat="1" ht="18" customHeight="1" x14ac:dyDescent="0.2">
      <c r="A1533" s="50" t="s">
        <v>300</v>
      </c>
      <c r="B1533" s="59">
        <v>41942</v>
      </c>
      <c r="C1533" s="68" t="s">
        <v>351</v>
      </c>
      <c r="D1533" s="53" t="s">
        <v>227</v>
      </c>
      <c r="E1533" s="53" t="s">
        <v>227</v>
      </c>
      <c r="F1533" s="53" t="s">
        <v>227</v>
      </c>
      <c r="G1533" s="53" t="s">
        <v>271</v>
      </c>
      <c r="H1533" s="53" t="s">
        <v>280</v>
      </c>
      <c r="I1533" s="53">
        <v>0.161</v>
      </c>
      <c r="J1533" s="20" t="s">
        <v>40</v>
      </c>
      <c r="K1533" s="20" t="s">
        <v>40</v>
      </c>
      <c r="L1533" s="20" t="s">
        <v>40</v>
      </c>
      <c r="M1533" s="20" t="s">
        <v>40</v>
      </c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  <c r="BH1533" s="11"/>
      <c r="BI1533" s="11"/>
      <c r="BJ1533" s="11"/>
      <c r="BK1533" s="11"/>
      <c r="BL1533" s="11"/>
      <c r="BM1533" s="11"/>
      <c r="BN1533" s="11"/>
      <c r="BO1533" s="11"/>
      <c r="BP1533" s="11"/>
      <c r="BQ1533" s="11"/>
      <c r="BR1533" s="11"/>
      <c r="BS1533" s="11"/>
      <c r="BT1533" s="11"/>
      <c r="BU1533" s="11"/>
      <c r="BV1533" s="11"/>
      <c r="BW1533" s="11"/>
      <c r="BX1533" s="11"/>
      <c r="BY1533" s="11"/>
      <c r="BZ1533" s="11"/>
      <c r="CA1533" s="11"/>
      <c r="CB1533" s="11"/>
      <c r="CC1533" s="11"/>
      <c r="CD1533" s="11"/>
      <c r="CE1533" s="11"/>
      <c r="CF1533" s="11"/>
      <c r="CG1533" s="11"/>
      <c r="CH1533" s="11"/>
      <c r="CI1533" s="11"/>
      <c r="CJ1533" s="11"/>
      <c r="CK1533" s="11"/>
      <c r="CL1533" s="11"/>
      <c r="CM1533" s="11"/>
      <c r="CN1533" s="11"/>
      <c r="CO1533" s="11"/>
      <c r="CP1533" s="11"/>
      <c r="CQ1533" s="11"/>
      <c r="CR1533" s="11"/>
      <c r="CS1533" s="11"/>
      <c r="CT1533" s="11"/>
      <c r="CU1533" s="11"/>
      <c r="CV1533" s="11"/>
      <c r="CW1533" s="11"/>
      <c r="CX1533" s="11"/>
      <c r="CY1533" s="11"/>
      <c r="CZ1533" s="11"/>
      <c r="DA1533" s="11"/>
      <c r="DB1533" s="11"/>
      <c r="DC1533" s="11"/>
      <c r="DD1533" s="11"/>
      <c r="DE1533" s="11"/>
      <c r="DF1533" s="11"/>
      <c r="DG1533" s="11"/>
      <c r="DH1533" s="11"/>
      <c r="DI1533" s="11"/>
      <c r="DJ1533" s="11"/>
      <c r="DK1533" s="11"/>
      <c r="DL1533" s="11"/>
      <c r="DM1533" s="11"/>
      <c r="DN1533" s="11"/>
      <c r="DO1533" s="11"/>
      <c r="DP1533" s="11"/>
      <c r="DQ1533" s="11"/>
      <c r="DR1533" s="11"/>
      <c r="DS1533" s="11"/>
      <c r="DT1533" s="11"/>
      <c r="DU1533" s="11"/>
      <c r="DV1533" s="11"/>
      <c r="DW1533" s="11"/>
      <c r="DX1533" s="11"/>
      <c r="DY1533" s="11"/>
      <c r="DZ1533" s="11"/>
      <c r="EA1533" s="11"/>
      <c r="EB1533" s="11"/>
      <c r="EC1533" s="11"/>
      <c r="ED1533" s="11"/>
      <c r="EE1533" s="11"/>
      <c r="EF1533" s="11"/>
      <c r="EG1533" s="11"/>
      <c r="EH1533" s="11"/>
      <c r="EI1533" s="11"/>
      <c r="EJ1533" s="11"/>
      <c r="EK1533" s="11"/>
      <c r="EL1533" s="11"/>
      <c r="EM1533" s="11"/>
      <c r="EN1533" s="11"/>
      <c r="EO1533" s="11"/>
      <c r="EP1533" s="11"/>
      <c r="EQ1533" s="11"/>
      <c r="ER1533" s="11"/>
      <c r="ES1533" s="11"/>
      <c r="ET1533" s="11"/>
      <c r="EU1533" s="11"/>
      <c r="EV1533" s="11"/>
      <c r="EW1533" s="11"/>
      <c r="EX1533" s="11"/>
      <c r="EY1533" s="11"/>
      <c r="EZ1533" s="11"/>
      <c r="FA1533" s="11"/>
      <c r="FB1533" s="11"/>
      <c r="FC1533" s="11"/>
      <c r="FD1533" s="11"/>
      <c r="FE1533" s="11"/>
      <c r="FF1533" s="11"/>
      <c r="FG1533" s="11"/>
      <c r="FH1533" s="11"/>
      <c r="FI1533" s="11"/>
      <c r="FJ1533" s="11"/>
      <c r="FK1533" s="11"/>
      <c r="FL1533" s="11"/>
      <c r="FM1533" s="11"/>
      <c r="FN1533" s="11"/>
      <c r="FO1533" s="11"/>
      <c r="FP1533" s="11"/>
      <c r="FQ1533" s="11"/>
      <c r="FR1533" s="11"/>
      <c r="FS1533" s="11"/>
      <c r="FT1533" s="11"/>
      <c r="FU1533" s="11"/>
      <c r="FV1533" s="11"/>
      <c r="FW1533" s="11"/>
      <c r="FX1533" s="11"/>
      <c r="FY1533" s="11"/>
      <c r="FZ1533" s="11"/>
      <c r="GA1533" s="11"/>
      <c r="GB1533" s="11"/>
      <c r="GC1533" s="11"/>
      <c r="GD1533" s="11"/>
      <c r="GE1533" s="11"/>
      <c r="GF1533" s="11"/>
      <c r="GG1533" s="11"/>
      <c r="GH1533" s="11"/>
      <c r="GI1533" s="11"/>
      <c r="GJ1533" s="11"/>
      <c r="GK1533" s="11"/>
      <c r="GL1533" s="11"/>
      <c r="GM1533" s="11"/>
      <c r="GN1533" s="11"/>
      <c r="GO1533" s="11"/>
      <c r="GP1533" s="11"/>
      <c r="GQ1533" s="11"/>
      <c r="GR1533" s="11"/>
      <c r="GS1533" s="11"/>
      <c r="GT1533" s="11"/>
      <c r="GU1533" s="11"/>
      <c r="GV1533" s="11"/>
      <c r="GW1533" s="11"/>
    </row>
    <row r="1534" spans="1:205" s="4" customFormat="1" ht="18" customHeight="1" x14ac:dyDescent="0.2">
      <c r="A1534" s="50" t="s">
        <v>300</v>
      </c>
      <c r="B1534" s="59">
        <v>42039</v>
      </c>
      <c r="C1534" s="68" t="s">
        <v>351</v>
      </c>
      <c r="D1534" s="53" t="s">
        <v>227</v>
      </c>
      <c r="E1534" s="53" t="s">
        <v>227</v>
      </c>
      <c r="F1534" s="53" t="s">
        <v>227</v>
      </c>
      <c r="G1534" s="53" t="s">
        <v>271</v>
      </c>
      <c r="H1534" s="53" t="s">
        <v>280</v>
      </c>
      <c r="I1534" s="53">
        <v>2.9000000000000001E-2</v>
      </c>
      <c r="J1534" s="20" t="s">
        <v>40</v>
      </c>
      <c r="K1534" s="20" t="s">
        <v>40</v>
      </c>
      <c r="L1534" s="20" t="s">
        <v>40</v>
      </c>
      <c r="M1534" s="20" t="s">
        <v>40</v>
      </c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  <c r="BH1534" s="11"/>
      <c r="BI1534" s="11"/>
      <c r="BJ1534" s="11"/>
      <c r="BK1534" s="11"/>
      <c r="BL1534" s="11"/>
      <c r="BM1534" s="11"/>
      <c r="BN1534" s="11"/>
      <c r="BO1534" s="11"/>
      <c r="BP1534" s="11"/>
      <c r="BQ1534" s="11"/>
      <c r="BR1534" s="11"/>
      <c r="BS1534" s="11"/>
      <c r="BT1534" s="11"/>
      <c r="BU1534" s="11"/>
      <c r="BV1534" s="11"/>
      <c r="BW1534" s="11"/>
      <c r="BX1534" s="11"/>
      <c r="BY1534" s="11"/>
      <c r="BZ1534" s="11"/>
      <c r="CA1534" s="11"/>
      <c r="CB1534" s="11"/>
      <c r="CC1534" s="11"/>
      <c r="CD1534" s="11"/>
      <c r="CE1534" s="11"/>
      <c r="CF1534" s="11"/>
      <c r="CG1534" s="11"/>
      <c r="CH1534" s="11"/>
      <c r="CI1534" s="11"/>
      <c r="CJ1534" s="11"/>
      <c r="CK1534" s="11"/>
      <c r="CL1534" s="11"/>
      <c r="CM1534" s="11"/>
      <c r="CN1534" s="11"/>
      <c r="CO1534" s="11"/>
      <c r="CP1534" s="11"/>
      <c r="CQ1534" s="11"/>
      <c r="CR1534" s="11"/>
      <c r="CS1534" s="11"/>
      <c r="CT1534" s="11"/>
      <c r="CU1534" s="11"/>
      <c r="CV1534" s="11"/>
      <c r="CW1534" s="11"/>
      <c r="CX1534" s="11"/>
      <c r="CY1534" s="11"/>
      <c r="CZ1534" s="11"/>
      <c r="DA1534" s="11"/>
      <c r="DB1534" s="11"/>
      <c r="DC1534" s="11"/>
      <c r="DD1534" s="11"/>
      <c r="DE1534" s="11"/>
      <c r="DF1534" s="11"/>
      <c r="DG1534" s="11"/>
      <c r="DH1534" s="11"/>
      <c r="DI1534" s="11"/>
      <c r="DJ1534" s="11"/>
      <c r="DK1534" s="11"/>
      <c r="DL1534" s="11"/>
      <c r="DM1534" s="11"/>
      <c r="DN1534" s="11"/>
      <c r="DO1534" s="11"/>
      <c r="DP1534" s="11"/>
      <c r="DQ1534" s="11"/>
      <c r="DR1534" s="11"/>
      <c r="DS1534" s="11"/>
      <c r="DT1534" s="11"/>
      <c r="DU1534" s="11"/>
      <c r="DV1534" s="11"/>
      <c r="DW1534" s="11"/>
      <c r="DX1534" s="11"/>
      <c r="DY1534" s="11"/>
      <c r="DZ1534" s="11"/>
      <c r="EA1534" s="11"/>
      <c r="EB1534" s="11"/>
      <c r="EC1534" s="11"/>
      <c r="ED1534" s="11"/>
      <c r="EE1534" s="11"/>
      <c r="EF1534" s="11"/>
      <c r="EG1534" s="11"/>
      <c r="EH1534" s="11"/>
      <c r="EI1534" s="11"/>
      <c r="EJ1534" s="11"/>
      <c r="EK1534" s="11"/>
      <c r="EL1534" s="11"/>
      <c r="EM1534" s="11"/>
      <c r="EN1534" s="11"/>
      <c r="EO1534" s="11"/>
      <c r="EP1534" s="11"/>
      <c r="EQ1534" s="11"/>
      <c r="ER1534" s="11"/>
      <c r="ES1534" s="11"/>
      <c r="ET1534" s="11"/>
      <c r="EU1534" s="11"/>
      <c r="EV1534" s="11"/>
      <c r="EW1534" s="11"/>
      <c r="EX1534" s="11"/>
      <c r="EY1534" s="11"/>
      <c r="EZ1534" s="11"/>
      <c r="FA1534" s="11"/>
      <c r="FB1534" s="11"/>
      <c r="FC1534" s="11"/>
      <c r="FD1534" s="11"/>
      <c r="FE1534" s="11"/>
      <c r="FF1534" s="11"/>
      <c r="FG1534" s="11"/>
      <c r="FH1534" s="11"/>
      <c r="FI1534" s="11"/>
      <c r="FJ1534" s="11"/>
      <c r="FK1534" s="11"/>
      <c r="FL1534" s="11"/>
      <c r="FM1534" s="11"/>
      <c r="FN1534" s="11"/>
      <c r="FO1534" s="11"/>
      <c r="FP1534" s="11"/>
      <c r="FQ1534" s="11"/>
      <c r="FR1534" s="11"/>
      <c r="FS1534" s="11"/>
      <c r="FT1534" s="11"/>
      <c r="FU1534" s="11"/>
      <c r="FV1534" s="11"/>
      <c r="FW1534" s="11"/>
      <c r="FX1534" s="11"/>
      <c r="FY1534" s="11"/>
      <c r="FZ1534" s="11"/>
      <c r="GA1534" s="11"/>
      <c r="GB1534" s="11"/>
      <c r="GC1534" s="11"/>
      <c r="GD1534" s="11"/>
      <c r="GE1534" s="11"/>
      <c r="GF1534" s="11"/>
      <c r="GG1534" s="11"/>
      <c r="GH1534" s="11"/>
      <c r="GI1534" s="11"/>
      <c r="GJ1534" s="11"/>
      <c r="GK1534" s="11"/>
      <c r="GL1534" s="11"/>
      <c r="GM1534" s="11"/>
      <c r="GN1534" s="11"/>
      <c r="GO1534" s="11"/>
      <c r="GP1534" s="11"/>
      <c r="GQ1534" s="11"/>
      <c r="GR1534" s="11"/>
      <c r="GS1534" s="11"/>
      <c r="GT1534" s="11"/>
      <c r="GU1534" s="11"/>
      <c r="GV1534" s="11"/>
      <c r="GW1534" s="11"/>
    </row>
    <row r="1535" spans="1:205" s="4" customFormat="1" ht="18" customHeight="1" x14ac:dyDescent="0.2">
      <c r="A1535" s="50" t="s">
        <v>300</v>
      </c>
      <c r="B1535" s="59">
        <v>42298</v>
      </c>
      <c r="C1535" s="68" t="s">
        <v>351</v>
      </c>
      <c r="D1535" s="53" t="s">
        <v>227</v>
      </c>
      <c r="E1535" s="53" t="s">
        <v>227</v>
      </c>
      <c r="F1535" s="53" t="s">
        <v>227</v>
      </c>
      <c r="G1535" s="53" t="s">
        <v>271</v>
      </c>
      <c r="H1535" s="53" t="s">
        <v>280</v>
      </c>
      <c r="I1535" s="53">
        <v>0.105</v>
      </c>
      <c r="J1535" s="20" t="s">
        <v>40</v>
      </c>
      <c r="K1535" s="20" t="s">
        <v>40</v>
      </c>
      <c r="L1535" s="20" t="s">
        <v>40</v>
      </c>
      <c r="M1535" s="20" t="s">
        <v>40</v>
      </c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  <c r="BH1535" s="11"/>
      <c r="BI1535" s="11"/>
      <c r="BJ1535" s="11"/>
      <c r="BK1535" s="11"/>
      <c r="BL1535" s="11"/>
      <c r="BM1535" s="11"/>
      <c r="BN1535" s="11"/>
      <c r="BO1535" s="11"/>
      <c r="BP1535" s="11"/>
      <c r="BQ1535" s="11"/>
      <c r="BR1535" s="11"/>
      <c r="BS1535" s="11"/>
      <c r="BT1535" s="11"/>
      <c r="BU1535" s="11"/>
      <c r="BV1535" s="11"/>
      <c r="BW1535" s="11"/>
      <c r="BX1535" s="11"/>
      <c r="BY1535" s="11"/>
      <c r="BZ1535" s="11"/>
      <c r="CA1535" s="11"/>
      <c r="CB1535" s="11"/>
      <c r="CC1535" s="11"/>
      <c r="CD1535" s="11"/>
      <c r="CE1535" s="11"/>
      <c r="CF1535" s="11"/>
      <c r="CG1535" s="11"/>
      <c r="CH1535" s="11"/>
      <c r="CI1535" s="11"/>
      <c r="CJ1535" s="11"/>
      <c r="CK1535" s="11"/>
      <c r="CL1535" s="11"/>
      <c r="CM1535" s="11"/>
      <c r="CN1535" s="11"/>
      <c r="CO1535" s="11"/>
      <c r="CP1535" s="11"/>
      <c r="CQ1535" s="11"/>
      <c r="CR1535" s="11"/>
      <c r="CS1535" s="11"/>
      <c r="CT1535" s="11"/>
      <c r="CU1535" s="11"/>
      <c r="CV1535" s="11"/>
      <c r="CW1535" s="11"/>
      <c r="CX1535" s="11"/>
      <c r="CY1535" s="11"/>
      <c r="CZ1535" s="11"/>
      <c r="DA1535" s="11"/>
      <c r="DB1535" s="11"/>
      <c r="DC1535" s="11"/>
      <c r="DD1535" s="11"/>
      <c r="DE1535" s="11"/>
      <c r="DF1535" s="11"/>
      <c r="DG1535" s="11"/>
      <c r="DH1535" s="11"/>
      <c r="DI1535" s="11"/>
      <c r="DJ1535" s="11"/>
      <c r="DK1535" s="11"/>
      <c r="DL1535" s="11"/>
      <c r="DM1535" s="11"/>
      <c r="DN1535" s="11"/>
      <c r="DO1535" s="11"/>
      <c r="DP1535" s="11"/>
      <c r="DQ1535" s="11"/>
      <c r="DR1535" s="11"/>
      <c r="DS1535" s="11"/>
      <c r="DT1535" s="11"/>
      <c r="DU1535" s="11"/>
      <c r="DV1535" s="11"/>
      <c r="DW1535" s="11"/>
      <c r="DX1535" s="11"/>
      <c r="DY1535" s="11"/>
      <c r="DZ1535" s="11"/>
      <c r="EA1535" s="11"/>
      <c r="EB1535" s="11"/>
      <c r="EC1535" s="11"/>
      <c r="ED1535" s="11"/>
      <c r="EE1535" s="11"/>
      <c r="EF1535" s="11"/>
      <c r="EG1535" s="11"/>
      <c r="EH1535" s="11"/>
      <c r="EI1535" s="11"/>
      <c r="EJ1535" s="11"/>
      <c r="EK1535" s="11"/>
      <c r="EL1535" s="11"/>
      <c r="EM1535" s="11"/>
      <c r="EN1535" s="11"/>
      <c r="EO1535" s="11"/>
      <c r="EP1535" s="11"/>
      <c r="EQ1535" s="11"/>
      <c r="ER1535" s="11"/>
      <c r="ES1535" s="11"/>
      <c r="ET1535" s="11"/>
      <c r="EU1535" s="11"/>
      <c r="EV1535" s="11"/>
      <c r="EW1535" s="11"/>
      <c r="EX1535" s="11"/>
      <c r="EY1535" s="11"/>
      <c r="EZ1535" s="11"/>
      <c r="FA1535" s="11"/>
      <c r="FB1535" s="11"/>
      <c r="FC1535" s="11"/>
      <c r="FD1535" s="11"/>
      <c r="FE1535" s="11"/>
      <c r="FF1535" s="11"/>
      <c r="FG1535" s="11"/>
      <c r="FH1535" s="11"/>
      <c r="FI1535" s="11"/>
      <c r="FJ1535" s="11"/>
      <c r="FK1535" s="11"/>
      <c r="FL1535" s="11"/>
      <c r="FM1535" s="11"/>
      <c r="FN1535" s="11"/>
      <c r="FO1535" s="11"/>
      <c r="FP1535" s="11"/>
      <c r="FQ1535" s="11"/>
      <c r="FR1535" s="11"/>
      <c r="FS1535" s="11"/>
      <c r="FT1535" s="11"/>
      <c r="FU1535" s="11"/>
      <c r="FV1535" s="11"/>
      <c r="FW1535" s="11"/>
      <c r="FX1535" s="11"/>
      <c r="FY1535" s="11"/>
      <c r="FZ1535" s="11"/>
      <c r="GA1535" s="11"/>
      <c r="GB1535" s="11"/>
      <c r="GC1535" s="11"/>
      <c r="GD1535" s="11"/>
      <c r="GE1535" s="11"/>
      <c r="GF1535" s="11"/>
      <c r="GG1535" s="11"/>
      <c r="GH1535" s="11"/>
      <c r="GI1535" s="11"/>
      <c r="GJ1535" s="11"/>
      <c r="GK1535" s="11"/>
      <c r="GL1535" s="11"/>
      <c r="GM1535" s="11"/>
      <c r="GN1535" s="11"/>
      <c r="GO1535" s="11"/>
      <c r="GP1535" s="11"/>
      <c r="GQ1535" s="11"/>
      <c r="GR1535" s="11"/>
      <c r="GS1535" s="11"/>
      <c r="GT1535" s="11"/>
      <c r="GU1535" s="11"/>
      <c r="GV1535" s="11"/>
      <c r="GW1535" s="11"/>
    </row>
    <row r="1536" spans="1:205" s="4" customFormat="1" ht="18" customHeight="1" x14ac:dyDescent="0.2">
      <c r="A1536" s="50" t="s">
        <v>300</v>
      </c>
      <c r="B1536" s="59">
        <v>42430</v>
      </c>
      <c r="C1536" s="68" t="s">
        <v>351</v>
      </c>
      <c r="D1536" s="53" t="s">
        <v>227</v>
      </c>
      <c r="E1536" s="53" t="s">
        <v>227</v>
      </c>
      <c r="F1536" s="53" t="s">
        <v>227</v>
      </c>
      <c r="G1536" s="53" t="s">
        <v>271</v>
      </c>
      <c r="H1536" s="53" t="s">
        <v>280</v>
      </c>
      <c r="I1536" s="53">
        <v>0.17799999999999999</v>
      </c>
      <c r="J1536" s="20" t="s">
        <v>40</v>
      </c>
      <c r="K1536" s="20" t="s">
        <v>40</v>
      </c>
      <c r="L1536" s="20" t="s">
        <v>40</v>
      </c>
      <c r="M1536" s="20" t="s">
        <v>40</v>
      </c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1"/>
      <c r="BN1536" s="11"/>
      <c r="BO1536" s="11"/>
      <c r="BP1536" s="11"/>
      <c r="BQ1536" s="1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1"/>
      <c r="CB1536" s="11"/>
      <c r="CC1536" s="11"/>
      <c r="CD1536" s="11"/>
      <c r="CE1536" s="11"/>
      <c r="CF1536" s="11"/>
      <c r="CG1536" s="11"/>
      <c r="CH1536" s="11"/>
      <c r="CI1536" s="11"/>
      <c r="CJ1536" s="11"/>
      <c r="CK1536" s="11"/>
      <c r="CL1536" s="11"/>
      <c r="CM1536" s="11"/>
      <c r="CN1536" s="11"/>
      <c r="CO1536" s="11"/>
      <c r="CP1536" s="11"/>
      <c r="CQ1536" s="11"/>
      <c r="CR1536" s="11"/>
      <c r="CS1536" s="11"/>
      <c r="CT1536" s="11"/>
      <c r="CU1536" s="11"/>
      <c r="CV1536" s="11"/>
      <c r="CW1536" s="11"/>
      <c r="CX1536" s="11"/>
      <c r="CY1536" s="11"/>
      <c r="CZ1536" s="11"/>
      <c r="DA1536" s="11"/>
      <c r="DB1536" s="11"/>
      <c r="DC1536" s="11"/>
      <c r="DD1536" s="11"/>
      <c r="DE1536" s="11"/>
      <c r="DF1536" s="11"/>
      <c r="DG1536" s="11"/>
      <c r="DH1536" s="11"/>
      <c r="DI1536" s="11"/>
      <c r="DJ1536" s="11"/>
      <c r="DK1536" s="11"/>
      <c r="DL1536" s="11"/>
      <c r="DM1536" s="11"/>
      <c r="DN1536" s="11"/>
      <c r="DO1536" s="11"/>
      <c r="DP1536" s="11"/>
      <c r="DQ1536" s="11"/>
      <c r="DR1536" s="11"/>
      <c r="DS1536" s="11"/>
      <c r="DT1536" s="11"/>
      <c r="DU1536" s="11"/>
      <c r="DV1536" s="11"/>
      <c r="DW1536" s="11"/>
      <c r="DX1536" s="11"/>
      <c r="DY1536" s="11"/>
      <c r="DZ1536" s="11"/>
      <c r="EA1536" s="11"/>
      <c r="EB1536" s="11"/>
      <c r="EC1536" s="11"/>
      <c r="ED1536" s="11"/>
      <c r="EE1536" s="11"/>
      <c r="EF1536" s="11"/>
      <c r="EG1536" s="11"/>
      <c r="EH1536" s="11"/>
      <c r="EI1536" s="11"/>
      <c r="EJ1536" s="11"/>
      <c r="EK1536" s="11"/>
      <c r="EL1536" s="11"/>
      <c r="EM1536" s="11"/>
      <c r="EN1536" s="11"/>
      <c r="EO1536" s="11"/>
      <c r="EP1536" s="11"/>
      <c r="EQ1536" s="11"/>
      <c r="ER1536" s="11"/>
      <c r="ES1536" s="11"/>
      <c r="ET1536" s="11"/>
      <c r="EU1536" s="11"/>
      <c r="EV1536" s="11"/>
      <c r="EW1536" s="11"/>
      <c r="EX1536" s="11"/>
      <c r="EY1536" s="11"/>
      <c r="EZ1536" s="11"/>
      <c r="FA1536" s="11"/>
      <c r="FB1536" s="11"/>
      <c r="FC1536" s="11"/>
      <c r="FD1536" s="11"/>
      <c r="FE1536" s="11"/>
      <c r="FF1536" s="11"/>
      <c r="FG1536" s="11"/>
      <c r="FH1536" s="11"/>
      <c r="FI1536" s="11"/>
      <c r="FJ1536" s="11"/>
      <c r="FK1536" s="11"/>
      <c r="FL1536" s="11"/>
      <c r="FM1536" s="11"/>
      <c r="FN1536" s="11"/>
      <c r="FO1536" s="11"/>
      <c r="FP1536" s="11"/>
      <c r="FQ1536" s="11"/>
      <c r="FR1536" s="11"/>
      <c r="FS1536" s="11"/>
      <c r="FT1536" s="11"/>
      <c r="FU1536" s="11"/>
      <c r="FV1536" s="11"/>
      <c r="FW1536" s="11"/>
      <c r="FX1536" s="11"/>
      <c r="FY1536" s="11"/>
      <c r="FZ1536" s="11"/>
      <c r="GA1536" s="11"/>
      <c r="GB1536" s="11"/>
      <c r="GC1536" s="11"/>
      <c r="GD1536" s="11"/>
      <c r="GE1536" s="11"/>
      <c r="GF1536" s="11"/>
      <c r="GG1536" s="11"/>
      <c r="GH1536" s="11"/>
      <c r="GI1536" s="11"/>
      <c r="GJ1536" s="11"/>
      <c r="GK1536" s="11"/>
      <c r="GL1536" s="11"/>
      <c r="GM1536" s="11"/>
      <c r="GN1536" s="11"/>
      <c r="GO1536" s="11"/>
      <c r="GP1536" s="11"/>
      <c r="GQ1536" s="11"/>
      <c r="GR1536" s="11"/>
      <c r="GS1536" s="11"/>
      <c r="GT1536" s="11"/>
      <c r="GU1536" s="11"/>
      <c r="GV1536" s="11"/>
      <c r="GW1536" s="11"/>
    </row>
    <row r="1537" spans="1:205" s="4" customFormat="1" ht="18" customHeight="1" x14ac:dyDescent="0.2">
      <c r="A1537" s="50" t="s">
        <v>300</v>
      </c>
      <c r="B1537" s="59">
        <v>42664</v>
      </c>
      <c r="C1537" s="68" t="s">
        <v>351</v>
      </c>
      <c r="D1537" s="53" t="s">
        <v>227</v>
      </c>
      <c r="E1537" s="53" t="s">
        <v>227</v>
      </c>
      <c r="F1537" s="53" t="s">
        <v>227</v>
      </c>
      <c r="G1537" s="53" t="s">
        <v>271</v>
      </c>
      <c r="H1537" s="53" t="s">
        <v>280</v>
      </c>
      <c r="I1537" s="53">
        <v>0.49199999999999999</v>
      </c>
      <c r="J1537" s="20" t="s">
        <v>40</v>
      </c>
      <c r="K1537" s="20" t="s">
        <v>40</v>
      </c>
      <c r="L1537" s="20" t="s">
        <v>40</v>
      </c>
      <c r="M1537" s="20" t="s">
        <v>40</v>
      </c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  <c r="BH1537" s="11"/>
      <c r="BI1537" s="11"/>
      <c r="BJ1537" s="11"/>
      <c r="BK1537" s="11"/>
      <c r="BL1537" s="11"/>
      <c r="BM1537" s="11"/>
      <c r="BN1537" s="11"/>
      <c r="BO1537" s="11"/>
      <c r="BP1537" s="11"/>
      <c r="BQ1537" s="11"/>
      <c r="BR1537" s="11"/>
      <c r="BS1537" s="11"/>
      <c r="BT1537" s="11"/>
      <c r="BU1537" s="11"/>
      <c r="BV1537" s="11"/>
      <c r="BW1537" s="11"/>
      <c r="BX1537" s="11"/>
      <c r="BY1537" s="11"/>
      <c r="BZ1537" s="11"/>
      <c r="CA1537" s="11"/>
      <c r="CB1537" s="11"/>
      <c r="CC1537" s="11"/>
      <c r="CD1537" s="11"/>
      <c r="CE1537" s="11"/>
      <c r="CF1537" s="11"/>
      <c r="CG1537" s="11"/>
      <c r="CH1537" s="11"/>
      <c r="CI1537" s="11"/>
      <c r="CJ1537" s="11"/>
      <c r="CK1537" s="11"/>
      <c r="CL1537" s="11"/>
      <c r="CM1537" s="11"/>
      <c r="CN1537" s="11"/>
      <c r="CO1537" s="11"/>
      <c r="CP1537" s="11"/>
      <c r="CQ1537" s="11"/>
      <c r="CR1537" s="11"/>
      <c r="CS1537" s="11"/>
      <c r="CT1537" s="11"/>
      <c r="CU1537" s="11"/>
      <c r="CV1537" s="11"/>
      <c r="CW1537" s="11"/>
      <c r="CX1537" s="11"/>
      <c r="CY1537" s="11"/>
      <c r="CZ1537" s="11"/>
      <c r="DA1537" s="11"/>
      <c r="DB1537" s="11"/>
      <c r="DC1537" s="11"/>
      <c r="DD1537" s="11"/>
      <c r="DE1537" s="11"/>
      <c r="DF1537" s="11"/>
      <c r="DG1537" s="11"/>
      <c r="DH1537" s="11"/>
      <c r="DI1537" s="11"/>
      <c r="DJ1537" s="11"/>
      <c r="DK1537" s="11"/>
      <c r="DL1537" s="11"/>
      <c r="DM1537" s="11"/>
      <c r="DN1537" s="11"/>
      <c r="DO1537" s="11"/>
      <c r="DP1537" s="11"/>
      <c r="DQ1537" s="11"/>
      <c r="DR1537" s="11"/>
      <c r="DS1537" s="11"/>
      <c r="DT1537" s="11"/>
      <c r="DU1537" s="11"/>
      <c r="DV1537" s="11"/>
      <c r="DW1537" s="11"/>
      <c r="DX1537" s="11"/>
      <c r="DY1537" s="11"/>
      <c r="DZ1537" s="11"/>
      <c r="EA1537" s="11"/>
      <c r="EB1537" s="11"/>
      <c r="EC1537" s="11"/>
      <c r="ED1537" s="11"/>
      <c r="EE1537" s="11"/>
      <c r="EF1537" s="11"/>
      <c r="EG1537" s="11"/>
      <c r="EH1537" s="11"/>
      <c r="EI1537" s="11"/>
      <c r="EJ1537" s="11"/>
      <c r="EK1537" s="11"/>
      <c r="EL1537" s="11"/>
      <c r="EM1537" s="11"/>
      <c r="EN1537" s="11"/>
      <c r="EO1537" s="11"/>
      <c r="EP1537" s="11"/>
      <c r="EQ1537" s="11"/>
      <c r="ER1537" s="11"/>
      <c r="ES1537" s="11"/>
      <c r="ET1537" s="11"/>
      <c r="EU1537" s="11"/>
      <c r="EV1537" s="11"/>
      <c r="EW1537" s="11"/>
      <c r="EX1537" s="11"/>
      <c r="EY1537" s="11"/>
      <c r="EZ1537" s="11"/>
      <c r="FA1537" s="11"/>
      <c r="FB1537" s="11"/>
      <c r="FC1537" s="11"/>
      <c r="FD1537" s="11"/>
      <c r="FE1537" s="11"/>
      <c r="FF1537" s="11"/>
      <c r="FG1537" s="11"/>
      <c r="FH1537" s="11"/>
      <c r="FI1537" s="11"/>
      <c r="FJ1537" s="11"/>
      <c r="FK1537" s="11"/>
      <c r="FL1537" s="11"/>
      <c r="FM1537" s="11"/>
      <c r="FN1537" s="11"/>
      <c r="FO1537" s="11"/>
      <c r="FP1537" s="11"/>
      <c r="FQ1537" s="11"/>
      <c r="FR1537" s="11"/>
      <c r="FS1537" s="11"/>
      <c r="FT1537" s="11"/>
      <c r="FU1537" s="11"/>
      <c r="FV1537" s="11"/>
      <c r="FW1537" s="11"/>
      <c r="FX1537" s="11"/>
      <c r="FY1537" s="11"/>
      <c r="FZ1537" s="11"/>
      <c r="GA1537" s="11"/>
      <c r="GB1537" s="11"/>
      <c r="GC1537" s="11"/>
      <c r="GD1537" s="11"/>
      <c r="GE1537" s="11"/>
      <c r="GF1537" s="11"/>
      <c r="GG1537" s="11"/>
      <c r="GH1537" s="11"/>
      <c r="GI1537" s="11"/>
      <c r="GJ1537" s="11"/>
      <c r="GK1537" s="11"/>
      <c r="GL1537" s="11"/>
      <c r="GM1537" s="11"/>
      <c r="GN1537" s="11"/>
      <c r="GO1537" s="11"/>
      <c r="GP1537" s="11"/>
      <c r="GQ1537" s="11"/>
      <c r="GR1537" s="11"/>
      <c r="GS1537" s="11"/>
      <c r="GT1537" s="11"/>
      <c r="GU1537" s="11"/>
      <c r="GV1537" s="11"/>
      <c r="GW1537" s="11"/>
    </row>
    <row r="1538" spans="1:205" s="4" customFormat="1" ht="18" customHeight="1" x14ac:dyDescent="0.2">
      <c r="A1538" s="50" t="s">
        <v>300</v>
      </c>
      <c r="B1538" s="59">
        <v>42836</v>
      </c>
      <c r="C1538" s="68" t="s">
        <v>351</v>
      </c>
      <c r="D1538" s="53" t="s">
        <v>227</v>
      </c>
      <c r="E1538" s="53" t="s">
        <v>227</v>
      </c>
      <c r="F1538" s="53" t="s">
        <v>227</v>
      </c>
      <c r="G1538" s="53" t="s">
        <v>271</v>
      </c>
      <c r="H1538" s="53" t="s">
        <v>280</v>
      </c>
      <c r="I1538" s="53">
        <v>0.90900000000000003</v>
      </c>
      <c r="J1538" s="20" t="s">
        <v>40</v>
      </c>
      <c r="K1538" s="20" t="s">
        <v>40</v>
      </c>
      <c r="L1538" s="20" t="s">
        <v>40</v>
      </c>
      <c r="M1538" s="20" t="s">
        <v>40</v>
      </c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  <c r="BH1538" s="11"/>
      <c r="BI1538" s="11"/>
      <c r="BJ1538" s="11"/>
      <c r="BK1538" s="11"/>
      <c r="BL1538" s="11"/>
      <c r="BM1538" s="11"/>
      <c r="BN1538" s="11"/>
      <c r="BO1538" s="11"/>
      <c r="BP1538" s="11"/>
      <c r="BQ1538" s="11"/>
      <c r="BR1538" s="11"/>
      <c r="BS1538" s="11"/>
      <c r="BT1538" s="11"/>
      <c r="BU1538" s="11"/>
      <c r="BV1538" s="11"/>
      <c r="BW1538" s="11"/>
      <c r="BX1538" s="11"/>
      <c r="BY1538" s="11"/>
      <c r="BZ1538" s="11"/>
      <c r="CA1538" s="11"/>
      <c r="CB1538" s="11"/>
      <c r="CC1538" s="11"/>
      <c r="CD1538" s="11"/>
      <c r="CE1538" s="11"/>
      <c r="CF1538" s="11"/>
      <c r="CG1538" s="11"/>
      <c r="CH1538" s="11"/>
      <c r="CI1538" s="11"/>
      <c r="CJ1538" s="11"/>
      <c r="CK1538" s="11"/>
      <c r="CL1538" s="11"/>
      <c r="CM1538" s="11"/>
      <c r="CN1538" s="11"/>
      <c r="CO1538" s="11"/>
      <c r="CP1538" s="11"/>
      <c r="CQ1538" s="11"/>
      <c r="CR1538" s="11"/>
      <c r="CS1538" s="11"/>
      <c r="CT1538" s="11"/>
      <c r="CU1538" s="11"/>
      <c r="CV1538" s="11"/>
      <c r="CW1538" s="11"/>
      <c r="CX1538" s="11"/>
      <c r="CY1538" s="11"/>
      <c r="CZ1538" s="11"/>
      <c r="DA1538" s="11"/>
      <c r="DB1538" s="11"/>
      <c r="DC1538" s="11"/>
      <c r="DD1538" s="11"/>
      <c r="DE1538" s="11"/>
      <c r="DF1538" s="11"/>
      <c r="DG1538" s="11"/>
      <c r="DH1538" s="11"/>
      <c r="DI1538" s="11"/>
      <c r="DJ1538" s="11"/>
      <c r="DK1538" s="11"/>
      <c r="DL1538" s="11"/>
      <c r="DM1538" s="11"/>
      <c r="DN1538" s="11"/>
      <c r="DO1538" s="11"/>
      <c r="DP1538" s="11"/>
      <c r="DQ1538" s="11"/>
      <c r="DR1538" s="11"/>
      <c r="DS1538" s="11"/>
      <c r="DT1538" s="11"/>
      <c r="DU1538" s="11"/>
      <c r="DV1538" s="11"/>
      <c r="DW1538" s="11"/>
      <c r="DX1538" s="11"/>
      <c r="DY1538" s="11"/>
      <c r="DZ1538" s="11"/>
      <c r="EA1538" s="11"/>
      <c r="EB1538" s="11"/>
      <c r="EC1538" s="11"/>
      <c r="ED1538" s="11"/>
      <c r="EE1538" s="11"/>
      <c r="EF1538" s="11"/>
      <c r="EG1538" s="11"/>
      <c r="EH1538" s="11"/>
      <c r="EI1538" s="11"/>
      <c r="EJ1538" s="11"/>
      <c r="EK1538" s="11"/>
      <c r="EL1538" s="11"/>
      <c r="EM1538" s="11"/>
      <c r="EN1538" s="11"/>
      <c r="EO1538" s="11"/>
      <c r="EP1538" s="11"/>
      <c r="EQ1538" s="11"/>
      <c r="ER1538" s="11"/>
      <c r="ES1538" s="11"/>
      <c r="ET1538" s="11"/>
      <c r="EU1538" s="11"/>
      <c r="EV1538" s="11"/>
      <c r="EW1538" s="11"/>
      <c r="EX1538" s="11"/>
      <c r="EY1538" s="11"/>
      <c r="EZ1538" s="11"/>
      <c r="FA1538" s="11"/>
      <c r="FB1538" s="11"/>
      <c r="FC1538" s="11"/>
      <c r="FD1538" s="11"/>
      <c r="FE1538" s="11"/>
      <c r="FF1538" s="11"/>
      <c r="FG1538" s="11"/>
      <c r="FH1538" s="11"/>
      <c r="FI1538" s="11"/>
      <c r="FJ1538" s="11"/>
      <c r="FK1538" s="11"/>
      <c r="FL1538" s="11"/>
      <c r="FM1538" s="11"/>
      <c r="FN1538" s="11"/>
      <c r="FO1538" s="11"/>
      <c r="FP1538" s="11"/>
      <c r="FQ1538" s="11"/>
      <c r="FR1538" s="11"/>
      <c r="FS1538" s="11"/>
      <c r="FT1538" s="11"/>
      <c r="FU1538" s="11"/>
      <c r="FV1538" s="11"/>
      <c r="FW1538" s="11"/>
      <c r="FX1538" s="11"/>
      <c r="FY1538" s="11"/>
      <c r="FZ1538" s="11"/>
      <c r="GA1538" s="11"/>
      <c r="GB1538" s="11"/>
      <c r="GC1538" s="11"/>
      <c r="GD1538" s="11"/>
      <c r="GE1538" s="11"/>
      <c r="GF1538" s="11"/>
      <c r="GG1538" s="11"/>
      <c r="GH1538" s="11"/>
      <c r="GI1538" s="11"/>
      <c r="GJ1538" s="11"/>
      <c r="GK1538" s="11"/>
      <c r="GL1538" s="11"/>
      <c r="GM1538" s="11"/>
      <c r="GN1538" s="11"/>
      <c r="GO1538" s="11"/>
      <c r="GP1538" s="11"/>
      <c r="GQ1538" s="11"/>
      <c r="GR1538" s="11"/>
      <c r="GS1538" s="11"/>
      <c r="GT1538" s="11"/>
      <c r="GU1538" s="11"/>
      <c r="GV1538" s="11"/>
      <c r="GW1538" s="11"/>
    </row>
    <row r="1539" spans="1:205" s="4" customFormat="1" ht="18" customHeight="1" x14ac:dyDescent="0.2">
      <c r="A1539" s="50" t="s">
        <v>300</v>
      </c>
      <c r="B1539" s="59">
        <v>43124</v>
      </c>
      <c r="C1539" s="68" t="s">
        <v>351</v>
      </c>
      <c r="D1539" s="53" t="s">
        <v>490</v>
      </c>
      <c r="E1539" s="53" t="s">
        <v>490</v>
      </c>
      <c r="F1539" s="53" t="s">
        <v>490</v>
      </c>
      <c r="G1539" s="53" t="s">
        <v>491</v>
      </c>
      <c r="H1539" s="53" t="s">
        <v>280</v>
      </c>
      <c r="I1539" s="33">
        <v>1.74</v>
      </c>
      <c r="J1539" s="20" t="s">
        <v>40</v>
      </c>
      <c r="K1539" s="20" t="s">
        <v>40</v>
      </c>
      <c r="L1539" s="20" t="s">
        <v>40</v>
      </c>
      <c r="M1539" s="20" t="s">
        <v>40</v>
      </c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  <c r="BH1539" s="11"/>
      <c r="BI1539" s="11"/>
      <c r="BJ1539" s="11"/>
      <c r="BK1539" s="11"/>
      <c r="BL1539" s="11"/>
      <c r="BM1539" s="11"/>
      <c r="BN1539" s="11"/>
      <c r="BO1539" s="11"/>
      <c r="BP1539" s="11"/>
      <c r="BQ1539" s="11"/>
      <c r="BR1539" s="11"/>
      <c r="BS1539" s="11"/>
      <c r="BT1539" s="11"/>
      <c r="BU1539" s="11"/>
      <c r="BV1539" s="11"/>
      <c r="BW1539" s="11"/>
      <c r="BX1539" s="11"/>
      <c r="BY1539" s="11"/>
      <c r="BZ1539" s="11"/>
      <c r="CA1539" s="11"/>
      <c r="CB1539" s="11"/>
      <c r="CC1539" s="11"/>
      <c r="CD1539" s="11"/>
      <c r="CE1539" s="11"/>
      <c r="CF1539" s="11"/>
      <c r="CG1539" s="11"/>
      <c r="CH1539" s="11"/>
      <c r="CI1539" s="11"/>
      <c r="CJ1539" s="11"/>
      <c r="CK1539" s="11"/>
      <c r="CL1539" s="11"/>
      <c r="CM1539" s="11"/>
      <c r="CN1539" s="11"/>
      <c r="CO1539" s="11"/>
      <c r="CP1539" s="11"/>
      <c r="CQ1539" s="11"/>
      <c r="CR1539" s="11"/>
      <c r="CS1539" s="11"/>
      <c r="CT1539" s="11"/>
      <c r="CU1539" s="11"/>
      <c r="CV1539" s="11"/>
      <c r="CW1539" s="11"/>
      <c r="CX1539" s="11"/>
      <c r="CY1539" s="11"/>
      <c r="CZ1539" s="11"/>
      <c r="DA1539" s="11"/>
      <c r="DB1539" s="11"/>
      <c r="DC1539" s="11"/>
      <c r="DD1539" s="11"/>
      <c r="DE1539" s="11"/>
      <c r="DF1539" s="11"/>
      <c r="DG1539" s="11"/>
      <c r="DH1539" s="11"/>
      <c r="DI1539" s="11"/>
      <c r="DJ1539" s="11"/>
      <c r="DK1539" s="11"/>
      <c r="DL1539" s="11"/>
      <c r="DM1539" s="11"/>
      <c r="DN1539" s="11"/>
      <c r="DO1539" s="11"/>
      <c r="DP1539" s="11"/>
      <c r="DQ1539" s="11"/>
      <c r="DR1539" s="11"/>
      <c r="DS1539" s="11"/>
      <c r="DT1539" s="11"/>
      <c r="DU1539" s="11"/>
      <c r="DV1539" s="11"/>
      <c r="DW1539" s="11"/>
      <c r="DX1539" s="11"/>
      <c r="DY1539" s="11"/>
      <c r="DZ1539" s="11"/>
      <c r="EA1539" s="11"/>
      <c r="EB1539" s="11"/>
      <c r="EC1539" s="11"/>
      <c r="ED1539" s="11"/>
      <c r="EE1539" s="11"/>
      <c r="EF1539" s="11"/>
      <c r="EG1539" s="11"/>
      <c r="EH1539" s="11"/>
      <c r="EI1539" s="11"/>
      <c r="EJ1539" s="11"/>
      <c r="EK1539" s="11"/>
      <c r="EL1539" s="11"/>
      <c r="EM1539" s="11"/>
      <c r="EN1539" s="11"/>
      <c r="EO1539" s="11"/>
      <c r="EP1539" s="11"/>
      <c r="EQ1539" s="11"/>
      <c r="ER1539" s="11"/>
      <c r="ES1539" s="11"/>
      <c r="ET1539" s="11"/>
      <c r="EU1539" s="11"/>
      <c r="EV1539" s="11"/>
      <c r="EW1539" s="11"/>
      <c r="EX1539" s="11"/>
      <c r="EY1539" s="11"/>
      <c r="EZ1539" s="11"/>
      <c r="FA1539" s="11"/>
      <c r="FB1539" s="11"/>
      <c r="FC1539" s="11"/>
      <c r="FD1539" s="11"/>
      <c r="FE1539" s="11"/>
      <c r="FF1539" s="11"/>
      <c r="FG1539" s="11"/>
      <c r="FH1539" s="11"/>
      <c r="FI1539" s="11"/>
      <c r="FJ1539" s="11"/>
      <c r="FK1539" s="11"/>
      <c r="FL1539" s="11"/>
      <c r="FM1539" s="11"/>
      <c r="FN1539" s="11"/>
      <c r="FO1539" s="11"/>
      <c r="FP1539" s="11"/>
      <c r="FQ1539" s="11"/>
      <c r="FR1539" s="11"/>
      <c r="FS1539" s="11"/>
      <c r="FT1539" s="11"/>
      <c r="FU1539" s="11"/>
      <c r="FV1539" s="11"/>
      <c r="FW1539" s="11"/>
      <c r="FX1539" s="11"/>
      <c r="FY1539" s="11"/>
      <c r="FZ1539" s="11"/>
      <c r="GA1539" s="11"/>
      <c r="GB1539" s="11"/>
      <c r="GC1539" s="11"/>
      <c r="GD1539" s="11"/>
      <c r="GE1539" s="11"/>
      <c r="GF1539" s="11"/>
      <c r="GG1539" s="11"/>
      <c r="GH1539" s="11"/>
      <c r="GI1539" s="11"/>
      <c r="GJ1539" s="11"/>
      <c r="GK1539" s="11"/>
      <c r="GL1539" s="11"/>
      <c r="GM1539" s="11"/>
      <c r="GN1539" s="11"/>
      <c r="GO1539" s="11"/>
      <c r="GP1539" s="11"/>
      <c r="GQ1539" s="11"/>
      <c r="GR1539" s="11"/>
      <c r="GS1539" s="11"/>
      <c r="GT1539" s="11"/>
      <c r="GU1539" s="11"/>
      <c r="GV1539" s="11"/>
      <c r="GW1539" s="11"/>
    </row>
    <row r="1540" spans="1:205" s="4" customFormat="1" ht="18" customHeight="1" x14ac:dyDescent="0.2">
      <c r="A1540" s="50" t="s">
        <v>300</v>
      </c>
      <c r="B1540" s="59">
        <v>43278</v>
      </c>
      <c r="C1540" s="68" t="s">
        <v>351</v>
      </c>
      <c r="D1540" s="53" t="s">
        <v>490</v>
      </c>
      <c r="E1540" s="53" t="s">
        <v>490</v>
      </c>
      <c r="F1540" s="53" t="s">
        <v>490</v>
      </c>
      <c r="G1540" s="53" t="s">
        <v>491</v>
      </c>
      <c r="H1540" s="53" t="s">
        <v>280</v>
      </c>
      <c r="I1540" s="36">
        <v>1.5</v>
      </c>
      <c r="J1540" s="20" t="s">
        <v>40</v>
      </c>
      <c r="K1540" s="20" t="s">
        <v>40</v>
      </c>
      <c r="L1540" s="20" t="s">
        <v>40</v>
      </c>
      <c r="M1540" s="20" t="s">
        <v>40</v>
      </c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  <c r="BH1540" s="11"/>
      <c r="BI1540" s="11"/>
      <c r="BJ1540" s="11"/>
      <c r="BK1540" s="11"/>
      <c r="BL1540" s="11"/>
      <c r="BM1540" s="11"/>
      <c r="BN1540" s="11"/>
      <c r="BO1540" s="11"/>
      <c r="BP1540" s="11"/>
      <c r="BQ1540" s="11"/>
      <c r="BR1540" s="11"/>
      <c r="BS1540" s="11"/>
      <c r="BT1540" s="11"/>
      <c r="BU1540" s="11"/>
      <c r="BV1540" s="11"/>
      <c r="BW1540" s="11"/>
      <c r="BX1540" s="11"/>
      <c r="BY1540" s="11"/>
      <c r="BZ1540" s="11"/>
      <c r="CA1540" s="11"/>
      <c r="CB1540" s="11"/>
      <c r="CC1540" s="11"/>
      <c r="CD1540" s="11"/>
      <c r="CE1540" s="11"/>
      <c r="CF1540" s="11"/>
      <c r="CG1540" s="11"/>
      <c r="CH1540" s="11"/>
      <c r="CI1540" s="11"/>
      <c r="CJ1540" s="11"/>
      <c r="CK1540" s="11"/>
      <c r="CL1540" s="11"/>
      <c r="CM1540" s="11"/>
      <c r="CN1540" s="11"/>
      <c r="CO1540" s="11"/>
      <c r="CP1540" s="11"/>
      <c r="CQ1540" s="11"/>
      <c r="CR1540" s="11"/>
      <c r="CS1540" s="11"/>
      <c r="CT1540" s="11"/>
      <c r="CU1540" s="11"/>
      <c r="CV1540" s="11"/>
      <c r="CW1540" s="11"/>
      <c r="CX1540" s="11"/>
      <c r="CY1540" s="11"/>
      <c r="CZ1540" s="11"/>
      <c r="DA1540" s="11"/>
      <c r="DB1540" s="11"/>
      <c r="DC1540" s="11"/>
      <c r="DD1540" s="11"/>
      <c r="DE1540" s="11"/>
      <c r="DF1540" s="11"/>
      <c r="DG1540" s="11"/>
      <c r="DH1540" s="11"/>
      <c r="DI1540" s="11"/>
      <c r="DJ1540" s="11"/>
      <c r="DK1540" s="11"/>
      <c r="DL1540" s="11"/>
      <c r="DM1540" s="11"/>
      <c r="DN1540" s="11"/>
      <c r="DO1540" s="11"/>
      <c r="DP1540" s="11"/>
      <c r="DQ1540" s="11"/>
      <c r="DR1540" s="11"/>
      <c r="DS1540" s="11"/>
      <c r="DT1540" s="11"/>
      <c r="DU1540" s="11"/>
      <c r="DV1540" s="11"/>
      <c r="DW1540" s="11"/>
      <c r="DX1540" s="11"/>
      <c r="DY1540" s="11"/>
      <c r="DZ1540" s="11"/>
      <c r="EA1540" s="11"/>
      <c r="EB1540" s="11"/>
      <c r="EC1540" s="11"/>
      <c r="ED1540" s="11"/>
      <c r="EE1540" s="11"/>
      <c r="EF1540" s="11"/>
      <c r="EG1540" s="11"/>
      <c r="EH1540" s="11"/>
      <c r="EI1540" s="11"/>
      <c r="EJ1540" s="11"/>
      <c r="EK1540" s="11"/>
      <c r="EL1540" s="11"/>
      <c r="EM1540" s="11"/>
      <c r="EN1540" s="11"/>
      <c r="EO1540" s="11"/>
      <c r="EP1540" s="11"/>
      <c r="EQ1540" s="11"/>
      <c r="ER1540" s="11"/>
      <c r="ES1540" s="11"/>
      <c r="ET1540" s="11"/>
      <c r="EU1540" s="11"/>
      <c r="EV1540" s="11"/>
      <c r="EW1540" s="11"/>
      <c r="EX1540" s="11"/>
      <c r="EY1540" s="11"/>
      <c r="EZ1540" s="11"/>
      <c r="FA1540" s="11"/>
      <c r="FB1540" s="11"/>
      <c r="FC1540" s="11"/>
      <c r="FD1540" s="11"/>
      <c r="FE1540" s="11"/>
      <c r="FF1540" s="11"/>
      <c r="FG1540" s="11"/>
      <c r="FH1540" s="11"/>
      <c r="FI1540" s="11"/>
      <c r="FJ1540" s="11"/>
      <c r="FK1540" s="11"/>
      <c r="FL1540" s="11"/>
      <c r="FM1540" s="11"/>
      <c r="FN1540" s="11"/>
      <c r="FO1540" s="11"/>
      <c r="FP1540" s="11"/>
      <c r="FQ1540" s="11"/>
      <c r="FR1540" s="11"/>
      <c r="FS1540" s="11"/>
      <c r="FT1540" s="11"/>
      <c r="FU1540" s="11"/>
      <c r="FV1540" s="11"/>
      <c r="FW1540" s="11"/>
      <c r="FX1540" s="11"/>
      <c r="FY1540" s="11"/>
      <c r="FZ1540" s="11"/>
      <c r="GA1540" s="11"/>
      <c r="GB1540" s="11"/>
      <c r="GC1540" s="11"/>
      <c r="GD1540" s="11"/>
      <c r="GE1540" s="11"/>
      <c r="GF1540" s="11"/>
      <c r="GG1540" s="11"/>
      <c r="GH1540" s="11"/>
      <c r="GI1540" s="11"/>
      <c r="GJ1540" s="11"/>
      <c r="GK1540" s="11"/>
      <c r="GL1540" s="11"/>
      <c r="GM1540" s="11"/>
      <c r="GN1540" s="11"/>
      <c r="GO1540" s="11"/>
      <c r="GP1540" s="11"/>
      <c r="GQ1540" s="11"/>
      <c r="GR1540" s="11"/>
      <c r="GS1540" s="11"/>
      <c r="GT1540" s="11"/>
      <c r="GU1540" s="11"/>
      <c r="GV1540" s="11"/>
      <c r="GW1540" s="11"/>
    </row>
    <row r="1541" spans="1:205" s="4" customFormat="1" ht="18" customHeight="1" x14ac:dyDescent="0.2">
      <c r="A1541" s="50" t="s">
        <v>300</v>
      </c>
      <c r="B1541" s="59">
        <v>43445</v>
      </c>
      <c r="C1541" s="68" t="s">
        <v>351</v>
      </c>
      <c r="D1541" s="53" t="s">
        <v>490</v>
      </c>
      <c r="E1541" s="53" t="s">
        <v>539</v>
      </c>
      <c r="F1541" s="53" t="s">
        <v>490</v>
      </c>
      <c r="G1541" s="53" t="s">
        <v>491</v>
      </c>
      <c r="H1541" s="53" t="s">
        <v>541</v>
      </c>
      <c r="I1541" s="36">
        <v>1.87</v>
      </c>
      <c r="J1541" s="20" t="s">
        <v>40</v>
      </c>
      <c r="K1541" s="20" t="s">
        <v>40</v>
      </c>
      <c r="L1541" s="20" t="s">
        <v>40</v>
      </c>
      <c r="M1541" s="20" t="s">
        <v>40</v>
      </c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  <c r="BJ1541" s="11"/>
      <c r="BK1541" s="11"/>
      <c r="BL1541" s="11"/>
      <c r="BM1541" s="11"/>
      <c r="BN1541" s="11"/>
      <c r="BO1541" s="11"/>
      <c r="BP1541" s="11"/>
      <c r="BQ1541" s="11"/>
      <c r="BR1541" s="11"/>
      <c r="BS1541" s="11"/>
      <c r="BT1541" s="11"/>
      <c r="BU1541" s="11"/>
      <c r="BV1541" s="11"/>
      <c r="BW1541" s="11"/>
      <c r="BX1541" s="11"/>
      <c r="BY1541" s="11"/>
      <c r="BZ1541" s="11"/>
      <c r="CA1541" s="11"/>
      <c r="CB1541" s="11"/>
      <c r="CC1541" s="11"/>
      <c r="CD1541" s="11"/>
      <c r="CE1541" s="11"/>
      <c r="CF1541" s="11"/>
      <c r="CG1541" s="11"/>
      <c r="CH1541" s="11"/>
      <c r="CI1541" s="11"/>
      <c r="CJ1541" s="11"/>
      <c r="CK1541" s="11"/>
      <c r="CL1541" s="11"/>
      <c r="CM1541" s="11"/>
      <c r="CN1541" s="11"/>
      <c r="CO1541" s="11"/>
      <c r="CP1541" s="11"/>
      <c r="CQ1541" s="11"/>
      <c r="CR1541" s="11"/>
      <c r="CS1541" s="11"/>
      <c r="CT1541" s="11"/>
      <c r="CU1541" s="11"/>
      <c r="CV1541" s="11"/>
      <c r="CW1541" s="11"/>
      <c r="CX1541" s="11"/>
      <c r="CY1541" s="11"/>
      <c r="CZ1541" s="11"/>
      <c r="DA1541" s="11"/>
      <c r="DB1541" s="11"/>
      <c r="DC1541" s="11"/>
      <c r="DD1541" s="11"/>
      <c r="DE1541" s="11"/>
      <c r="DF1541" s="11"/>
      <c r="DG1541" s="11"/>
      <c r="DH1541" s="11"/>
      <c r="DI1541" s="11"/>
      <c r="DJ1541" s="11"/>
      <c r="DK1541" s="11"/>
      <c r="DL1541" s="11"/>
      <c r="DM1541" s="11"/>
      <c r="DN1541" s="11"/>
      <c r="DO1541" s="11"/>
      <c r="DP1541" s="11"/>
      <c r="DQ1541" s="11"/>
      <c r="DR1541" s="11"/>
      <c r="DS1541" s="11"/>
      <c r="DT1541" s="11"/>
      <c r="DU1541" s="11"/>
      <c r="DV1541" s="11"/>
      <c r="DW1541" s="11"/>
      <c r="DX1541" s="11"/>
      <c r="DY1541" s="11"/>
      <c r="DZ1541" s="11"/>
      <c r="EA1541" s="11"/>
      <c r="EB1541" s="11"/>
      <c r="EC1541" s="11"/>
      <c r="ED1541" s="11"/>
      <c r="EE1541" s="11"/>
      <c r="EF1541" s="11"/>
      <c r="EG1541" s="11"/>
      <c r="EH1541" s="11"/>
      <c r="EI1541" s="11"/>
      <c r="EJ1541" s="11"/>
      <c r="EK1541" s="11"/>
      <c r="EL1541" s="11"/>
      <c r="EM1541" s="11"/>
      <c r="EN1541" s="11"/>
      <c r="EO1541" s="11"/>
      <c r="EP1541" s="11"/>
      <c r="EQ1541" s="11"/>
      <c r="ER1541" s="11"/>
      <c r="ES1541" s="11"/>
      <c r="ET1541" s="11"/>
      <c r="EU1541" s="11"/>
      <c r="EV1541" s="11"/>
      <c r="EW1541" s="11"/>
      <c r="EX1541" s="11"/>
      <c r="EY1541" s="11"/>
      <c r="EZ1541" s="11"/>
      <c r="FA1541" s="11"/>
      <c r="FB1541" s="11"/>
      <c r="FC1541" s="11"/>
      <c r="FD1541" s="11"/>
      <c r="FE1541" s="11"/>
      <c r="FF1541" s="11"/>
      <c r="FG1541" s="11"/>
      <c r="FH1541" s="11"/>
      <c r="FI1541" s="11"/>
      <c r="FJ1541" s="11"/>
      <c r="FK1541" s="11"/>
      <c r="FL1541" s="11"/>
      <c r="FM1541" s="11"/>
      <c r="FN1541" s="11"/>
      <c r="FO1541" s="11"/>
      <c r="FP1541" s="11"/>
      <c r="FQ1541" s="11"/>
      <c r="FR1541" s="11"/>
      <c r="FS1541" s="11"/>
      <c r="FT1541" s="11"/>
      <c r="FU1541" s="11"/>
      <c r="FV1541" s="11"/>
      <c r="FW1541" s="11"/>
      <c r="FX1541" s="11"/>
      <c r="FY1541" s="11"/>
      <c r="FZ1541" s="11"/>
      <c r="GA1541" s="11"/>
      <c r="GB1541" s="11"/>
      <c r="GC1541" s="11"/>
      <c r="GD1541" s="11"/>
      <c r="GE1541" s="11"/>
      <c r="GF1541" s="11"/>
      <c r="GG1541" s="11"/>
      <c r="GH1541" s="11"/>
      <c r="GI1541" s="11"/>
      <c r="GJ1541" s="11"/>
      <c r="GK1541" s="11"/>
      <c r="GL1541" s="11"/>
      <c r="GM1541" s="11"/>
      <c r="GN1541" s="11"/>
      <c r="GO1541" s="11"/>
      <c r="GP1541" s="11"/>
      <c r="GQ1541" s="11"/>
      <c r="GR1541" s="11"/>
      <c r="GS1541" s="11"/>
      <c r="GT1541" s="11"/>
      <c r="GU1541" s="11"/>
      <c r="GV1541" s="11"/>
      <c r="GW1541" s="11"/>
    </row>
    <row r="1542" spans="1:205" s="4" customFormat="1" ht="18" customHeight="1" x14ac:dyDescent="0.2">
      <c r="A1542" s="50" t="s">
        <v>300</v>
      </c>
      <c r="B1542" s="59">
        <v>43628</v>
      </c>
      <c r="C1542" s="68" t="s">
        <v>351</v>
      </c>
      <c r="D1542" s="53" t="s">
        <v>490</v>
      </c>
      <c r="E1542" s="53" t="s">
        <v>539</v>
      </c>
      <c r="F1542" s="53" t="s">
        <v>490</v>
      </c>
      <c r="G1542" s="53" t="s">
        <v>491</v>
      </c>
      <c r="H1542" s="53" t="s">
        <v>541</v>
      </c>
      <c r="I1542" s="33">
        <v>0.55600000000000005</v>
      </c>
      <c r="J1542" s="20" t="s">
        <v>40</v>
      </c>
      <c r="K1542" s="20" t="s">
        <v>40</v>
      </c>
      <c r="L1542" s="20" t="s">
        <v>40</v>
      </c>
      <c r="M1542" s="20" t="s">
        <v>40</v>
      </c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  <c r="BH1542" s="11"/>
      <c r="BI1542" s="11"/>
      <c r="BJ1542" s="11"/>
      <c r="BK1542" s="11"/>
      <c r="BL1542" s="11"/>
      <c r="BM1542" s="11"/>
      <c r="BN1542" s="11"/>
      <c r="BO1542" s="11"/>
      <c r="BP1542" s="11"/>
      <c r="BQ1542" s="11"/>
      <c r="BR1542" s="11"/>
      <c r="BS1542" s="11"/>
      <c r="BT1542" s="11"/>
      <c r="BU1542" s="11"/>
      <c r="BV1542" s="11"/>
      <c r="BW1542" s="11"/>
      <c r="BX1542" s="11"/>
      <c r="BY1542" s="11"/>
      <c r="BZ1542" s="11"/>
      <c r="CA1542" s="11"/>
      <c r="CB1542" s="11"/>
      <c r="CC1542" s="11"/>
      <c r="CD1542" s="11"/>
      <c r="CE1542" s="11"/>
      <c r="CF1542" s="11"/>
      <c r="CG1542" s="11"/>
      <c r="CH1542" s="11"/>
      <c r="CI1542" s="11"/>
      <c r="CJ1542" s="11"/>
      <c r="CK1542" s="11"/>
      <c r="CL1542" s="11"/>
      <c r="CM1542" s="11"/>
      <c r="CN1542" s="11"/>
      <c r="CO1542" s="11"/>
      <c r="CP1542" s="11"/>
      <c r="CQ1542" s="11"/>
      <c r="CR1542" s="11"/>
      <c r="CS1542" s="11"/>
      <c r="CT1542" s="11"/>
      <c r="CU1542" s="11"/>
      <c r="CV1542" s="11"/>
      <c r="CW1542" s="11"/>
      <c r="CX1542" s="11"/>
      <c r="CY1542" s="11"/>
      <c r="CZ1542" s="11"/>
      <c r="DA1542" s="11"/>
      <c r="DB1542" s="11"/>
      <c r="DC1542" s="11"/>
      <c r="DD1542" s="11"/>
      <c r="DE1542" s="11"/>
      <c r="DF1542" s="11"/>
      <c r="DG1542" s="11"/>
      <c r="DH1542" s="11"/>
      <c r="DI1542" s="11"/>
      <c r="DJ1542" s="11"/>
      <c r="DK1542" s="11"/>
      <c r="DL1542" s="11"/>
      <c r="DM1542" s="11"/>
      <c r="DN1542" s="11"/>
      <c r="DO1542" s="11"/>
      <c r="DP1542" s="11"/>
      <c r="DQ1542" s="11"/>
      <c r="DR1542" s="11"/>
      <c r="DS1542" s="11"/>
      <c r="DT1542" s="11"/>
      <c r="DU1542" s="11"/>
      <c r="DV1542" s="11"/>
      <c r="DW1542" s="11"/>
      <c r="DX1542" s="11"/>
      <c r="DY1542" s="11"/>
      <c r="DZ1542" s="11"/>
      <c r="EA1542" s="11"/>
      <c r="EB1542" s="11"/>
      <c r="EC1542" s="11"/>
      <c r="ED1542" s="11"/>
      <c r="EE1542" s="11"/>
      <c r="EF1542" s="11"/>
      <c r="EG1542" s="11"/>
      <c r="EH1542" s="11"/>
      <c r="EI1542" s="11"/>
      <c r="EJ1542" s="11"/>
      <c r="EK1542" s="11"/>
      <c r="EL1542" s="11"/>
      <c r="EM1542" s="11"/>
      <c r="EN1542" s="11"/>
      <c r="EO1542" s="11"/>
      <c r="EP1542" s="11"/>
      <c r="EQ1542" s="11"/>
      <c r="ER1542" s="11"/>
      <c r="ES1542" s="11"/>
      <c r="ET1542" s="11"/>
      <c r="EU1542" s="11"/>
      <c r="EV1542" s="11"/>
      <c r="EW1542" s="11"/>
      <c r="EX1542" s="11"/>
      <c r="EY1542" s="11"/>
      <c r="EZ1542" s="11"/>
      <c r="FA1542" s="11"/>
      <c r="FB1542" s="11"/>
      <c r="FC1542" s="11"/>
      <c r="FD1542" s="11"/>
      <c r="FE1542" s="11"/>
      <c r="FF1542" s="11"/>
      <c r="FG1542" s="11"/>
      <c r="FH1542" s="11"/>
      <c r="FI1542" s="11"/>
      <c r="FJ1542" s="11"/>
      <c r="FK1542" s="11"/>
      <c r="FL1542" s="11"/>
      <c r="FM1542" s="11"/>
      <c r="FN1542" s="11"/>
      <c r="FO1542" s="11"/>
      <c r="FP1542" s="11"/>
      <c r="FQ1542" s="11"/>
      <c r="FR1542" s="11"/>
      <c r="FS1542" s="11"/>
      <c r="FT1542" s="11"/>
      <c r="FU1542" s="11"/>
      <c r="FV1542" s="11"/>
      <c r="FW1542" s="11"/>
      <c r="FX1542" s="11"/>
      <c r="FY1542" s="11"/>
      <c r="FZ1542" s="11"/>
      <c r="GA1542" s="11"/>
      <c r="GB1542" s="11"/>
      <c r="GC1542" s="11"/>
      <c r="GD1542" s="11"/>
      <c r="GE1542" s="11"/>
      <c r="GF1542" s="11"/>
      <c r="GG1542" s="11"/>
      <c r="GH1542" s="11"/>
      <c r="GI1542" s="11"/>
      <c r="GJ1542" s="11"/>
      <c r="GK1542" s="11"/>
      <c r="GL1542" s="11"/>
      <c r="GM1542" s="11"/>
      <c r="GN1542" s="11"/>
      <c r="GO1542" s="11"/>
      <c r="GP1542" s="11"/>
      <c r="GQ1542" s="11"/>
      <c r="GR1542" s="11"/>
      <c r="GS1542" s="11"/>
      <c r="GT1542" s="11"/>
      <c r="GU1542" s="11"/>
      <c r="GV1542" s="11"/>
      <c r="GW1542" s="11"/>
    </row>
    <row r="1543" spans="1:205" s="4" customFormat="1" ht="18" customHeight="1" x14ac:dyDescent="0.2">
      <c r="A1543" s="50" t="s">
        <v>300</v>
      </c>
      <c r="B1543" s="59">
        <v>43837</v>
      </c>
      <c r="C1543" s="68" t="s">
        <v>351</v>
      </c>
      <c r="D1543" s="53" t="s">
        <v>490</v>
      </c>
      <c r="E1543" s="53" t="s">
        <v>539</v>
      </c>
      <c r="F1543" s="53" t="s">
        <v>490</v>
      </c>
      <c r="G1543" s="53" t="s">
        <v>491</v>
      </c>
      <c r="H1543" s="53" t="s">
        <v>541</v>
      </c>
      <c r="I1543" s="33">
        <v>0.76300000000000001</v>
      </c>
      <c r="J1543" s="20" t="s">
        <v>40</v>
      </c>
      <c r="K1543" s="20" t="s">
        <v>40</v>
      </c>
      <c r="L1543" s="20" t="s">
        <v>40</v>
      </c>
      <c r="M1543" s="20" t="s">
        <v>40</v>
      </c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1"/>
      <c r="BH1543" s="11"/>
      <c r="BI1543" s="11"/>
      <c r="BJ1543" s="11"/>
      <c r="BK1543" s="11"/>
      <c r="BL1543" s="11"/>
      <c r="BM1543" s="11"/>
      <c r="BN1543" s="11"/>
      <c r="BO1543" s="11"/>
      <c r="BP1543" s="11"/>
      <c r="BQ1543" s="11"/>
      <c r="BR1543" s="11"/>
      <c r="BS1543" s="11"/>
      <c r="BT1543" s="11"/>
      <c r="BU1543" s="11"/>
      <c r="BV1543" s="11"/>
      <c r="BW1543" s="11"/>
      <c r="BX1543" s="11"/>
      <c r="BY1543" s="11"/>
      <c r="BZ1543" s="11"/>
      <c r="CA1543" s="11"/>
      <c r="CB1543" s="11"/>
      <c r="CC1543" s="11"/>
      <c r="CD1543" s="11"/>
      <c r="CE1543" s="11"/>
      <c r="CF1543" s="11"/>
      <c r="CG1543" s="11"/>
      <c r="CH1543" s="11"/>
      <c r="CI1543" s="11"/>
      <c r="CJ1543" s="11"/>
      <c r="CK1543" s="11"/>
      <c r="CL1543" s="11"/>
      <c r="CM1543" s="11"/>
      <c r="CN1543" s="11"/>
      <c r="CO1543" s="11"/>
      <c r="CP1543" s="11"/>
      <c r="CQ1543" s="11"/>
      <c r="CR1543" s="11"/>
      <c r="CS1543" s="11"/>
      <c r="CT1543" s="11"/>
      <c r="CU1543" s="11"/>
      <c r="CV1543" s="11"/>
      <c r="CW1543" s="11"/>
      <c r="CX1543" s="11"/>
      <c r="CY1543" s="11"/>
      <c r="CZ1543" s="11"/>
      <c r="DA1543" s="11"/>
      <c r="DB1543" s="11"/>
      <c r="DC1543" s="11"/>
      <c r="DD1543" s="11"/>
      <c r="DE1543" s="11"/>
      <c r="DF1543" s="11"/>
      <c r="DG1543" s="11"/>
      <c r="DH1543" s="11"/>
      <c r="DI1543" s="11"/>
      <c r="DJ1543" s="11"/>
      <c r="DK1543" s="11"/>
      <c r="DL1543" s="11"/>
      <c r="DM1543" s="11"/>
      <c r="DN1543" s="11"/>
      <c r="DO1543" s="11"/>
      <c r="DP1543" s="11"/>
      <c r="DQ1543" s="11"/>
      <c r="DR1543" s="11"/>
      <c r="DS1543" s="11"/>
      <c r="DT1543" s="11"/>
      <c r="DU1543" s="11"/>
      <c r="DV1543" s="11"/>
      <c r="DW1543" s="11"/>
      <c r="DX1543" s="11"/>
      <c r="DY1543" s="11"/>
      <c r="DZ1543" s="11"/>
      <c r="EA1543" s="11"/>
      <c r="EB1543" s="11"/>
      <c r="EC1543" s="11"/>
      <c r="ED1543" s="11"/>
      <c r="EE1543" s="11"/>
      <c r="EF1543" s="11"/>
      <c r="EG1543" s="11"/>
      <c r="EH1543" s="11"/>
      <c r="EI1543" s="11"/>
      <c r="EJ1543" s="11"/>
      <c r="EK1543" s="11"/>
      <c r="EL1543" s="11"/>
      <c r="EM1543" s="11"/>
      <c r="EN1543" s="11"/>
      <c r="EO1543" s="11"/>
      <c r="EP1543" s="11"/>
      <c r="EQ1543" s="11"/>
      <c r="ER1543" s="11"/>
      <c r="ES1543" s="11"/>
      <c r="ET1543" s="11"/>
      <c r="EU1543" s="11"/>
      <c r="EV1543" s="11"/>
      <c r="EW1543" s="11"/>
      <c r="EX1543" s="11"/>
      <c r="EY1543" s="11"/>
      <c r="EZ1543" s="11"/>
      <c r="FA1543" s="11"/>
      <c r="FB1543" s="11"/>
      <c r="FC1543" s="11"/>
      <c r="FD1543" s="11"/>
      <c r="FE1543" s="11"/>
      <c r="FF1543" s="11"/>
      <c r="FG1543" s="11"/>
      <c r="FH1543" s="11"/>
      <c r="FI1543" s="11"/>
      <c r="FJ1543" s="11"/>
      <c r="FK1543" s="11"/>
      <c r="FL1543" s="11"/>
      <c r="FM1543" s="11"/>
      <c r="FN1543" s="11"/>
      <c r="FO1543" s="11"/>
      <c r="FP1543" s="11"/>
      <c r="FQ1543" s="11"/>
      <c r="FR1543" s="11"/>
      <c r="FS1543" s="11"/>
      <c r="FT1543" s="11"/>
      <c r="FU1543" s="11"/>
      <c r="FV1543" s="11"/>
      <c r="FW1543" s="11"/>
      <c r="FX1543" s="11"/>
      <c r="FY1543" s="11"/>
      <c r="FZ1543" s="11"/>
      <c r="GA1543" s="11"/>
      <c r="GB1543" s="11"/>
      <c r="GC1543" s="11"/>
      <c r="GD1543" s="11"/>
      <c r="GE1543" s="11"/>
      <c r="GF1543" s="11"/>
      <c r="GG1543" s="11"/>
      <c r="GH1543" s="11"/>
      <c r="GI1543" s="11"/>
      <c r="GJ1543" s="11"/>
      <c r="GK1543" s="11"/>
      <c r="GL1543" s="11"/>
      <c r="GM1543" s="11"/>
      <c r="GN1543" s="11"/>
      <c r="GO1543" s="11"/>
      <c r="GP1543" s="11"/>
      <c r="GQ1543" s="11"/>
      <c r="GR1543" s="11"/>
      <c r="GS1543" s="11"/>
      <c r="GT1543" s="11"/>
      <c r="GU1543" s="11"/>
      <c r="GV1543" s="11"/>
      <c r="GW1543" s="11"/>
    </row>
    <row r="1544" spans="1:205" s="4" customFormat="1" ht="18" customHeight="1" x14ac:dyDescent="0.2">
      <c r="A1544" s="50" t="s">
        <v>300</v>
      </c>
      <c r="B1544" s="59">
        <v>44020</v>
      </c>
      <c r="C1544" s="62" t="s">
        <v>351</v>
      </c>
      <c r="D1544" s="80" t="s">
        <v>620</v>
      </c>
      <c r="E1544" s="80" t="s">
        <v>490</v>
      </c>
      <c r="F1544" s="80" t="s">
        <v>620</v>
      </c>
      <c r="G1544" s="80" t="s">
        <v>621</v>
      </c>
      <c r="H1544" s="81" t="s">
        <v>280</v>
      </c>
      <c r="I1544" s="53">
        <v>1.29</v>
      </c>
      <c r="J1544" s="20" t="s">
        <v>40</v>
      </c>
      <c r="K1544" s="20" t="s">
        <v>40</v>
      </c>
      <c r="L1544" s="20" t="s">
        <v>40</v>
      </c>
      <c r="M1544" s="20" t="s">
        <v>40</v>
      </c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1"/>
      <c r="BH1544" s="11"/>
      <c r="BI1544" s="11"/>
      <c r="BJ1544" s="11"/>
      <c r="BK1544" s="11"/>
      <c r="BL1544" s="11"/>
      <c r="BM1544" s="11"/>
      <c r="BN1544" s="11"/>
      <c r="BO1544" s="11"/>
      <c r="BP1544" s="11"/>
      <c r="BQ1544" s="11"/>
      <c r="BR1544" s="11"/>
      <c r="BS1544" s="11"/>
      <c r="BT1544" s="11"/>
      <c r="BU1544" s="11"/>
      <c r="BV1544" s="11"/>
      <c r="BW1544" s="11"/>
      <c r="BX1544" s="11"/>
      <c r="BY1544" s="11"/>
      <c r="BZ1544" s="11"/>
      <c r="CA1544" s="11"/>
      <c r="CB1544" s="11"/>
      <c r="CC1544" s="11"/>
      <c r="CD1544" s="11"/>
      <c r="CE1544" s="11"/>
      <c r="CF1544" s="11"/>
      <c r="CG1544" s="11"/>
      <c r="CH1544" s="11"/>
      <c r="CI1544" s="11"/>
      <c r="CJ1544" s="11"/>
      <c r="CK1544" s="11"/>
      <c r="CL1544" s="11"/>
      <c r="CM1544" s="11"/>
      <c r="CN1544" s="11"/>
      <c r="CO1544" s="11"/>
      <c r="CP1544" s="11"/>
      <c r="CQ1544" s="11"/>
      <c r="CR1544" s="11"/>
      <c r="CS1544" s="11"/>
      <c r="CT1544" s="11"/>
      <c r="CU1544" s="11"/>
      <c r="CV1544" s="11"/>
      <c r="CW1544" s="11"/>
      <c r="CX1544" s="11"/>
      <c r="CY1544" s="11"/>
      <c r="CZ1544" s="11"/>
      <c r="DA1544" s="11"/>
      <c r="DB1544" s="11"/>
      <c r="DC1544" s="11"/>
      <c r="DD1544" s="11"/>
      <c r="DE1544" s="11"/>
      <c r="DF1544" s="11"/>
      <c r="DG1544" s="11"/>
      <c r="DH1544" s="11"/>
      <c r="DI1544" s="11"/>
      <c r="DJ1544" s="11"/>
      <c r="DK1544" s="11"/>
      <c r="DL1544" s="11"/>
      <c r="DM1544" s="11"/>
      <c r="DN1544" s="11"/>
      <c r="DO1544" s="11"/>
      <c r="DP1544" s="11"/>
      <c r="DQ1544" s="11"/>
      <c r="DR1544" s="11"/>
      <c r="DS1544" s="11"/>
      <c r="DT1544" s="11"/>
      <c r="DU1544" s="11"/>
      <c r="DV1544" s="11"/>
      <c r="DW1544" s="11"/>
      <c r="DX1544" s="11"/>
      <c r="DY1544" s="11"/>
      <c r="DZ1544" s="11"/>
      <c r="EA1544" s="11"/>
      <c r="EB1544" s="11"/>
      <c r="EC1544" s="11"/>
      <c r="ED1544" s="11"/>
      <c r="EE1544" s="11"/>
      <c r="EF1544" s="11"/>
      <c r="EG1544" s="11"/>
      <c r="EH1544" s="11"/>
      <c r="EI1544" s="11"/>
      <c r="EJ1544" s="11"/>
      <c r="EK1544" s="11"/>
      <c r="EL1544" s="11"/>
      <c r="EM1544" s="11"/>
      <c r="EN1544" s="11"/>
      <c r="EO1544" s="11"/>
      <c r="EP1544" s="11"/>
      <c r="EQ1544" s="11"/>
      <c r="ER1544" s="11"/>
      <c r="ES1544" s="11"/>
      <c r="ET1544" s="11"/>
      <c r="EU1544" s="11"/>
      <c r="EV1544" s="11"/>
      <c r="EW1544" s="11"/>
      <c r="EX1544" s="11"/>
      <c r="EY1544" s="11"/>
      <c r="EZ1544" s="11"/>
      <c r="FA1544" s="11"/>
      <c r="FB1544" s="11"/>
      <c r="FC1544" s="11"/>
      <c r="FD1544" s="11"/>
      <c r="FE1544" s="11"/>
      <c r="FF1544" s="11"/>
      <c r="FG1544" s="11"/>
      <c r="FH1544" s="11"/>
      <c r="FI1544" s="11"/>
      <c r="FJ1544" s="11"/>
      <c r="FK1544" s="11"/>
      <c r="FL1544" s="11"/>
      <c r="FM1544" s="11"/>
      <c r="FN1544" s="11"/>
      <c r="FO1544" s="11"/>
      <c r="FP1544" s="11"/>
      <c r="FQ1544" s="11"/>
      <c r="FR1544" s="11"/>
      <c r="FS1544" s="11"/>
      <c r="FT1544" s="11"/>
      <c r="FU1544" s="11"/>
      <c r="FV1544" s="11"/>
      <c r="FW1544" s="11"/>
      <c r="FX1544" s="11"/>
      <c r="FY1544" s="11"/>
      <c r="FZ1544" s="11"/>
      <c r="GA1544" s="11"/>
      <c r="GB1544" s="11"/>
      <c r="GC1544" s="11"/>
      <c r="GD1544" s="11"/>
      <c r="GE1544" s="11"/>
      <c r="GF1544" s="11"/>
      <c r="GG1544" s="11"/>
      <c r="GH1544" s="11"/>
      <c r="GI1544" s="11"/>
      <c r="GJ1544" s="11"/>
      <c r="GK1544" s="11"/>
      <c r="GL1544" s="11"/>
      <c r="GM1544" s="11"/>
      <c r="GN1544" s="11"/>
      <c r="GO1544" s="11"/>
      <c r="GP1544" s="11"/>
      <c r="GQ1544" s="11"/>
      <c r="GR1544" s="11"/>
      <c r="GS1544" s="11"/>
      <c r="GT1544" s="11"/>
      <c r="GU1544" s="11"/>
      <c r="GV1544" s="11"/>
      <c r="GW1544" s="11"/>
    </row>
    <row r="1545" spans="1:205" s="4" customFormat="1" ht="18" customHeight="1" x14ac:dyDescent="0.2">
      <c r="A1545" s="50" t="s">
        <v>300</v>
      </c>
      <c r="B1545" s="59">
        <v>44222</v>
      </c>
      <c r="C1545" s="62" t="s">
        <v>351</v>
      </c>
      <c r="D1545" s="80" t="s">
        <v>490</v>
      </c>
      <c r="E1545" s="80" t="s">
        <v>490</v>
      </c>
      <c r="F1545" s="80" t="s">
        <v>490</v>
      </c>
      <c r="G1545" s="80" t="s">
        <v>491</v>
      </c>
      <c r="H1545" s="81" t="s">
        <v>280</v>
      </c>
      <c r="I1545" s="33">
        <v>0.41</v>
      </c>
      <c r="J1545" s="20" t="s">
        <v>40</v>
      </c>
      <c r="K1545" s="20" t="s">
        <v>40</v>
      </c>
      <c r="L1545" s="20" t="s">
        <v>40</v>
      </c>
      <c r="M1545" s="20" t="s">
        <v>40</v>
      </c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1"/>
      <c r="BH1545" s="11"/>
      <c r="BI1545" s="11"/>
      <c r="BJ1545" s="11"/>
      <c r="BK1545" s="11"/>
      <c r="BL1545" s="11"/>
      <c r="BM1545" s="11"/>
      <c r="BN1545" s="11"/>
      <c r="BO1545" s="11"/>
      <c r="BP1545" s="11"/>
      <c r="BQ1545" s="11"/>
      <c r="BR1545" s="11"/>
      <c r="BS1545" s="11"/>
      <c r="BT1545" s="11"/>
      <c r="BU1545" s="11"/>
      <c r="BV1545" s="11"/>
      <c r="BW1545" s="11"/>
      <c r="BX1545" s="11"/>
      <c r="BY1545" s="11"/>
      <c r="BZ1545" s="11"/>
      <c r="CA1545" s="11"/>
      <c r="CB1545" s="11"/>
      <c r="CC1545" s="11"/>
      <c r="CD1545" s="11"/>
      <c r="CE1545" s="11"/>
      <c r="CF1545" s="11"/>
      <c r="CG1545" s="11"/>
      <c r="CH1545" s="11"/>
      <c r="CI1545" s="11"/>
      <c r="CJ1545" s="11"/>
      <c r="CK1545" s="11"/>
      <c r="CL1545" s="11"/>
      <c r="CM1545" s="11"/>
      <c r="CN1545" s="11"/>
      <c r="CO1545" s="11"/>
      <c r="CP1545" s="11"/>
      <c r="CQ1545" s="11"/>
      <c r="CR1545" s="11"/>
      <c r="CS1545" s="11"/>
      <c r="CT1545" s="11"/>
      <c r="CU1545" s="11"/>
      <c r="CV1545" s="11"/>
      <c r="CW1545" s="11"/>
      <c r="CX1545" s="11"/>
      <c r="CY1545" s="11"/>
      <c r="CZ1545" s="11"/>
      <c r="DA1545" s="11"/>
      <c r="DB1545" s="11"/>
      <c r="DC1545" s="11"/>
      <c r="DD1545" s="11"/>
      <c r="DE1545" s="11"/>
      <c r="DF1545" s="11"/>
      <c r="DG1545" s="11"/>
      <c r="DH1545" s="11"/>
      <c r="DI1545" s="11"/>
      <c r="DJ1545" s="11"/>
      <c r="DK1545" s="11"/>
      <c r="DL1545" s="11"/>
      <c r="DM1545" s="11"/>
      <c r="DN1545" s="11"/>
      <c r="DO1545" s="11"/>
      <c r="DP1545" s="11"/>
      <c r="DQ1545" s="11"/>
      <c r="DR1545" s="11"/>
      <c r="DS1545" s="11"/>
      <c r="DT1545" s="11"/>
      <c r="DU1545" s="11"/>
      <c r="DV1545" s="11"/>
      <c r="DW1545" s="11"/>
      <c r="DX1545" s="11"/>
      <c r="DY1545" s="11"/>
      <c r="DZ1545" s="11"/>
      <c r="EA1545" s="11"/>
      <c r="EB1545" s="11"/>
      <c r="EC1545" s="11"/>
      <c r="ED1545" s="11"/>
      <c r="EE1545" s="11"/>
      <c r="EF1545" s="11"/>
      <c r="EG1545" s="11"/>
      <c r="EH1545" s="11"/>
      <c r="EI1545" s="11"/>
      <c r="EJ1545" s="11"/>
      <c r="EK1545" s="11"/>
      <c r="EL1545" s="11"/>
      <c r="EM1545" s="11"/>
      <c r="EN1545" s="11"/>
      <c r="EO1545" s="11"/>
      <c r="EP1545" s="11"/>
      <c r="EQ1545" s="11"/>
      <c r="ER1545" s="11"/>
      <c r="ES1545" s="11"/>
      <c r="ET1545" s="11"/>
      <c r="EU1545" s="11"/>
      <c r="EV1545" s="11"/>
      <c r="EW1545" s="11"/>
      <c r="EX1545" s="11"/>
      <c r="EY1545" s="11"/>
      <c r="EZ1545" s="11"/>
      <c r="FA1545" s="11"/>
      <c r="FB1545" s="11"/>
      <c r="FC1545" s="11"/>
      <c r="FD1545" s="11"/>
      <c r="FE1545" s="11"/>
      <c r="FF1545" s="11"/>
      <c r="FG1545" s="11"/>
      <c r="FH1545" s="11"/>
      <c r="FI1545" s="11"/>
      <c r="FJ1545" s="11"/>
      <c r="FK1545" s="11"/>
      <c r="FL1545" s="11"/>
      <c r="FM1545" s="11"/>
      <c r="FN1545" s="11"/>
      <c r="FO1545" s="11"/>
      <c r="FP1545" s="11"/>
      <c r="FQ1545" s="11"/>
      <c r="FR1545" s="11"/>
      <c r="FS1545" s="11"/>
      <c r="FT1545" s="11"/>
      <c r="FU1545" s="11"/>
      <c r="FV1545" s="11"/>
      <c r="FW1545" s="11"/>
      <c r="FX1545" s="11"/>
      <c r="FY1545" s="11"/>
      <c r="FZ1545" s="11"/>
      <c r="GA1545" s="11"/>
      <c r="GB1545" s="11"/>
      <c r="GC1545" s="11"/>
      <c r="GD1545" s="11"/>
      <c r="GE1545" s="11"/>
      <c r="GF1545" s="11"/>
      <c r="GG1545" s="11"/>
      <c r="GH1545" s="11"/>
      <c r="GI1545" s="11"/>
      <c r="GJ1545" s="11"/>
      <c r="GK1545" s="11"/>
      <c r="GL1545" s="11"/>
      <c r="GM1545" s="11"/>
      <c r="GN1545" s="11"/>
      <c r="GO1545" s="11"/>
      <c r="GP1545" s="11"/>
      <c r="GQ1545" s="11"/>
      <c r="GR1545" s="11"/>
      <c r="GS1545" s="11"/>
      <c r="GT1545" s="11"/>
      <c r="GU1545" s="11"/>
      <c r="GV1545" s="11"/>
      <c r="GW1545" s="11"/>
    </row>
    <row r="1546" spans="1:205" s="4" customFormat="1" ht="18" customHeight="1" x14ac:dyDescent="0.2">
      <c r="A1546" s="60" t="s">
        <v>8</v>
      </c>
      <c r="B1546" s="49">
        <v>40042</v>
      </c>
      <c r="C1546" s="39" t="s">
        <v>351</v>
      </c>
      <c r="D1546" s="33" t="s">
        <v>19</v>
      </c>
      <c r="E1546" s="18" t="s">
        <v>19</v>
      </c>
      <c r="F1546" s="18" t="s">
        <v>19</v>
      </c>
      <c r="G1546" s="18" t="s">
        <v>25</v>
      </c>
      <c r="H1546" s="18" t="s">
        <v>25</v>
      </c>
      <c r="I1546" s="18" t="s">
        <v>21</v>
      </c>
      <c r="J1546" s="25" t="s">
        <v>40</v>
      </c>
      <c r="K1546" s="19" t="s">
        <v>40</v>
      </c>
      <c r="L1546" s="19" t="s">
        <v>40</v>
      </c>
      <c r="M1546" s="20" t="s">
        <v>40</v>
      </c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1"/>
      <c r="BH1546" s="11"/>
      <c r="BI1546" s="11"/>
      <c r="BJ1546" s="11"/>
      <c r="BK1546" s="11"/>
      <c r="BL1546" s="11"/>
      <c r="BM1546" s="11"/>
      <c r="BN1546" s="11"/>
      <c r="BO1546" s="11"/>
      <c r="BP1546" s="11"/>
      <c r="BQ1546" s="11"/>
      <c r="BR1546" s="11"/>
      <c r="BS1546" s="11"/>
      <c r="BT1546" s="11"/>
      <c r="BU1546" s="11"/>
      <c r="BV1546" s="11"/>
      <c r="BW1546" s="11"/>
      <c r="BX1546" s="11"/>
      <c r="BY1546" s="11"/>
      <c r="BZ1546" s="11"/>
      <c r="CA1546" s="11"/>
      <c r="CB1546" s="11"/>
      <c r="CC1546" s="11"/>
      <c r="CD1546" s="11"/>
      <c r="CE1546" s="11"/>
      <c r="CF1546" s="11"/>
      <c r="CG1546" s="11"/>
      <c r="CH1546" s="11"/>
      <c r="CI1546" s="11"/>
      <c r="CJ1546" s="11"/>
      <c r="CK1546" s="11"/>
      <c r="CL1546" s="11"/>
      <c r="CM1546" s="11"/>
      <c r="CN1546" s="11"/>
      <c r="CO1546" s="11"/>
      <c r="CP1546" s="11"/>
      <c r="CQ1546" s="11"/>
      <c r="CR1546" s="11"/>
      <c r="CS1546" s="11"/>
      <c r="CT1546" s="11"/>
      <c r="CU1546" s="11"/>
      <c r="CV1546" s="11"/>
      <c r="CW1546" s="11"/>
      <c r="CX1546" s="11"/>
      <c r="CY1546" s="11"/>
      <c r="CZ1546" s="11"/>
      <c r="DA1546" s="11"/>
      <c r="DB1546" s="11"/>
      <c r="DC1546" s="11"/>
      <c r="DD1546" s="11"/>
      <c r="DE1546" s="11"/>
      <c r="DF1546" s="11"/>
      <c r="DG1546" s="11"/>
      <c r="DH1546" s="11"/>
      <c r="DI1546" s="11"/>
      <c r="DJ1546" s="11"/>
      <c r="DK1546" s="11"/>
      <c r="DL1546" s="11"/>
      <c r="DM1546" s="11"/>
      <c r="DN1546" s="11"/>
      <c r="DO1546" s="11"/>
      <c r="DP1546" s="11"/>
      <c r="DQ1546" s="11"/>
      <c r="DR1546" s="11"/>
      <c r="DS1546" s="11"/>
      <c r="DT1546" s="11"/>
      <c r="DU1546" s="11"/>
      <c r="DV1546" s="11"/>
      <c r="DW1546" s="11"/>
      <c r="DX1546" s="11"/>
      <c r="DY1546" s="11"/>
      <c r="DZ1546" s="11"/>
      <c r="EA1546" s="11"/>
      <c r="EB1546" s="11"/>
      <c r="EC1546" s="11"/>
      <c r="ED1546" s="11"/>
      <c r="EE1546" s="11"/>
      <c r="EF1546" s="11"/>
      <c r="EG1546" s="11"/>
      <c r="EH1546" s="11"/>
      <c r="EI1546" s="11"/>
      <c r="EJ1546" s="11"/>
      <c r="EK1546" s="11"/>
      <c r="EL1546" s="11"/>
      <c r="EM1546" s="11"/>
      <c r="EN1546" s="11"/>
      <c r="EO1546" s="11"/>
      <c r="EP1546" s="11"/>
      <c r="EQ1546" s="11"/>
      <c r="ER1546" s="11"/>
      <c r="ES1546" s="11"/>
      <c r="ET1546" s="11"/>
      <c r="EU1546" s="11"/>
      <c r="EV1546" s="11"/>
      <c r="EW1546" s="11"/>
      <c r="EX1546" s="11"/>
      <c r="EY1546" s="11"/>
      <c r="EZ1546" s="11"/>
      <c r="FA1546" s="11"/>
      <c r="FB1546" s="11"/>
      <c r="FC1546" s="11"/>
      <c r="FD1546" s="11"/>
      <c r="FE1546" s="11"/>
      <c r="FF1546" s="11"/>
      <c r="FG1546" s="11"/>
      <c r="FH1546" s="11"/>
      <c r="FI1546" s="11"/>
      <c r="FJ1546" s="11"/>
      <c r="FK1546" s="11"/>
      <c r="FL1546" s="11"/>
      <c r="FM1546" s="11"/>
      <c r="FN1546" s="11"/>
      <c r="FO1546" s="11"/>
      <c r="FP1546" s="11"/>
      <c r="FQ1546" s="11"/>
      <c r="FR1546" s="11"/>
      <c r="FS1546" s="11"/>
      <c r="FT1546" s="11"/>
      <c r="FU1546" s="11"/>
      <c r="FV1546" s="11"/>
      <c r="FW1546" s="11"/>
      <c r="FX1546" s="11"/>
      <c r="FY1546" s="11"/>
      <c r="FZ1546" s="11"/>
      <c r="GA1546" s="11"/>
      <c r="GB1546" s="11"/>
      <c r="GC1546" s="11"/>
      <c r="GD1546" s="11"/>
      <c r="GE1546" s="11"/>
      <c r="GF1546" s="11"/>
      <c r="GG1546" s="11"/>
      <c r="GH1546" s="11"/>
      <c r="GI1546" s="11"/>
      <c r="GJ1546" s="11"/>
      <c r="GK1546" s="11"/>
      <c r="GL1546" s="11"/>
      <c r="GM1546" s="11"/>
      <c r="GN1546" s="11"/>
      <c r="GO1546" s="11"/>
      <c r="GP1546" s="11"/>
      <c r="GQ1546" s="11"/>
      <c r="GR1546" s="11"/>
      <c r="GS1546" s="11"/>
      <c r="GT1546" s="11"/>
      <c r="GU1546" s="11"/>
      <c r="GV1546" s="11"/>
      <c r="GW1546" s="11"/>
    </row>
    <row r="1547" spans="1:205" s="4" customFormat="1" ht="18" customHeight="1" x14ac:dyDescent="0.2">
      <c r="A1547" s="69" t="s">
        <v>8</v>
      </c>
      <c r="B1547" s="49">
        <v>40042</v>
      </c>
      <c r="C1547" s="39" t="s">
        <v>351</v>
      </c>
      <c r="D1547" s="53" t="s">
        <v>19</v>
      </c>
      <c r="E1547" s="28" t="s">
        <v>19</v>
      </c>
      <c r="F1547" s="28" t="s">
        <v>19</v>
      </c>
      <c r="G1547" s="28" t="s">
        <v>25</v>
      </c>
      <c r="H1547" s="28" t="s">
        <v>25</v>
      </c>
      <c r="I1547" s="18" t="s">
        <v>21</v>
      </c>
      <c r="J1547" s="25" t="s">
        <v>40</v>
      </c>
      <c r="K1547" s="25" t="s">
        <v>40</v>
      </c>
      <c r="L1547" s="25" t="s">
        <v>40</v>
      </c>
      <c r="M1547" s="25" t="s">
        <v>40</v>
      </c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1"/>
      <c r="BH1547" s="11"/>
      <c r="BI1547" s="11"/>
      <c r="BJ1547" s="11"/>
      <c r="BK1547" s="11"/>
      <c r="BL1547" s="11"/>
      <c r="BM1547" s="11"/>
      <c r="BN1547" s="11"/>
      <c r="BO1547" s="11"/>
      <c r="BP1547" s="11"/>
      <c r="BQ1547" s="11"/>
      <c r="BR1547" s="11"/>
      <c r="BS1547" s="11"/>
      <c r="BT1547" s="11"/>
      <c r="BU1547" s="11"/>
      <c r="BV1547" s="11"/>
      <c r="BW1547" s="11"/>
      <c r="BX1547" s="11"/>
      <c r="BY1547" s="11"/>
      <c r="BZ1547" s="11"/>
      <c r="CA1547" s="11"/>
      <c r="CB1547" s="11"/>
      <c r="CC1547" s="11"/>
      <c r="CD1547" s="11"/>
      <c r="CE1547" s="11"/>
      <c r="CF1547" s="11"/>
      <c r="CG1547" s="11"/>
      <c r="CH1547" s="11"/>
      <c r="CI1547" s="11"/>
      <c r="CJ1547" s="11"/>
      <c r="CK1547" s="11"/>
      <c r="CL1547" s="11"/>
      <c r="CM1547" s="11"/>
      <c r="CN1547" s="11"/>
      <c r="CO1547" s="11"/>
      <c r="CP1547" s="11"/>
      <c r="CQ1547" s="11"/>
      <c r="CR1547" s="11"/>
      <c r="CS1547" s="11"/>
      <c r="CT1547" s="11"/>
      <c r="CU1547" s="11"/>
      <c r="CV1547" s="11"/>
      <c r="CW1547" s="11"/>
      <c r="CX1547" s="11"/>
      <c r="CY1547" s="11"/>
      <c r="CZ1547" s="11"/>
      <c r="DA1547" s="11"/>
      <c r="DB1547" s="11"/>
      <c r="DC1547" s="11"/>
      <c r="DD1547" s="11"/>
      <c r="DE1547" s="11"/>
      <c r="DF1547" s="11"/>
      <c r="DG1547" s="11"/>
      <c r="DH1547" s="11"/>
      <c r="DI1547" s="11"/>
      <c r="DJ1547" s="11"/>
      <c r="DK1547" s="11"/>
      <c r="DL1547" s="11"/>
      <c r="DM1547" s="11"/>
      <c r="DN1547" s="11"/>
      <c r="DO1547" s="11"/>
      <c r="DP1547" s="11"/>
      <c r="DQ1547" s="11"/>
      <c r="DR1547" s="11"/>
      <c r="DS1547" s="11"/>
      <c r="DT1547" s="11"/>
      <c r="DU1547" s="11"/>
      <c r="DV1547" s="11"/>
      <c r="DW1547" s="11"/>
      <c r="DX1547" s="11"/>
      <c r="DY1547" s="11"/>
      <c r="DZ1547" s="11"/>
      <c r="EA1547" s="11"/>
      <c r="EB1547" s="11"/>
      <c r="EC1547" s="11"/>
      <c r="ED1547" s="11"/>
      <c r="EE1547" s="11"/>
      <c r="EF1547" s="11"/>
      <c r="EG1547" s="11"/>
      <c r="EH1547" s="11"/>
      <c r="EI1547" s="11"/>
      <c r="EJ1547" s="11"/>
      <c r="EK1547" s="11"/>
      <c r="EL1547" s="11"/>
      <c r="EM1547" s="11"/>
      <c r="EN1547" s="11"/>
      <c r="EO1547" s="11"/>
      <c r="EP1547" s="11"/>
      <c r="EQ1547" s="11"/>
      <c r="ER1547" s="11"/>
      <c r="ES1547" s="11"/>
      <c r="ET1547" s="11"/>
      <c r="EU1547" s="11"/>
      <c r="EV1547" s="11"/>
      <c r="EW1547" s="11"/>
      <c r="EX1547" s="11"/>
      <c r="EY1547" s="11"/>
      <c r="EZ1547" s="11"/>
      <c r="FA1547" s="11"/>
      <c r="FB1547" s="11"/>
      <c r="FC1547" s="11"/>
      <c r="FD1547" s="11"/>
      <c r="FE1547" s="11"/>
      <c r="FF1547" s="11"/>
      <c r="FG1547" s="11"/>
      <c r="FH1547" s="11"/>
      <c r="FI1547" s="11"/>
      <c r="FJ1547" s="11"/>
      <c r="FK1547" s="11"/>
      <c r="FL1547" s="11"/>
      <c r="FM1547" s="11"/>
      <c r="FN1547" s="11"/>
      <c r="FO1547" s="11"/>
      <c r="FP1547" s="11"/>
      <c r="FQ1547" s="11"/>
      <c r="FR1547" s="11"/>
      <c r="FS1547" s="11"/>
      <c r="FT1547" s="11"/>
      <c r="FU1547" s="11"/>
      <c r="FV1547" s="11"/>
      <c r="FW1547" s="11"/>
      <c r="FX1547" s="11"/>
      <c r="FY1547" s="11"/>
      <c r="FZ1547" s="11"/>
      <c r="GA1547" s="11"/>
      <c r="GB1547" s="11"/>
      <c r="GC1547" s="11"/>
      <c r="GD1547" s="11"/>
      <c r="GE1547" s="11"/>
      <c r="GF1547" s="11"/>
      <c r="GG1547" s="11"/>
      <c r="GH1547" s="11"/>
      <c r="GI1547" s="11"/>
      <c r="GJ1547" s="11"/>
      <c r="GK1547" s="11"/>
      <c r="GL1547" s="11"/>
      <c r="GM1547" s="11"/>
      <c r="GN1547" s="11"/>
      <c r="GO1547" s="11"/>
      <c r="GP1547" s="11"/>
      <c r="GQ1547" s="11"/>
      <c r="GR1547" s="11"/>
      <c r="GS1547" s="11"/>
      <c r="GT1547" s="11"/>
      <c r="GU1547" s="11"/>
      <c r="GV1547" s="11"/>
      <c r="GW1547" s="11"/>
    </row>
    <row r="1548" spans="1:205" s="4" customFormat="1" ht="18" customHeight="1" x14ac:dyDescent="0.2">
      <c r="A1548" s="69" t="s">
        <v>8</v>
      </c>
      <c r="B1548" s="49">
        <v>40157</v>
      </c>
      <c r="C1548" s="39" t="s">
        <v>351</v>
      </c>
      <c r="D1548" s="53" t="s">
        <v>19</v>
      </c>
      <c r="E1548" s="28" t="s">
        <v>19</v>
      </c>
      <c r="F1548" s="28" t="s">
        <v>19</v>
      </c>
      <c r="G1548" s="28" t="s">
        <v>25</v>
      </c>
      <c r="H1548" s="28" t="s">
        <v>25</v>
      </c>
      <c r="I1548" s="18" t="s">
        <v>56</v>
      </c>
      <c r="J1548" s="25" t="s">
        <v>40</v>
      </c>
      <c r="K1548" s="25" t="s">
        <v>40</v>
      </c>
      <c r="L1548" s="25" t="s">
        <v>40</v>
      </c>
      <c r="M1548" s="25" t="s">
        <v>40</v>
      </c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1"/>
      <c r="BH1548" s="11"/>
      <c r="BI1548" s="11"/>
      <c r="BJ1548" s="11"/>
      <c r="BK1548" s="11"/>
      <c r="BL1548" s="11"/>
      <c r="BM1548" s="11"/>
      <c r="BN1548" s="11"/>
      <c r="BO1548" s="11"/>
      <c r="BP1548" s="11"/>
      <c r="BQ1548" s="11"/>
      <c r="BR1548" s="11"/>
      <c r="BS1548" s="11"/>
      <c r="BT1548" s="11"/>
      <c r="BU1548" s="11"/>
      <c r="BV1548" s="11"/>
      <c r="BW1548" s="11"/>
      <c r="BX1548" s="11"/>
      <c r="BY1548" s="11"/>
      <c r="BZ1548" s="11"/>
      <c r="CA1548" s="11"/>
      <c r="CB1548" s="11"/>
      <c r="CC1548" s="11"/>
      <c r="CD1548" s="11"/>
      <c r="CE1548" s="11"/>
      <c r="CF1548" s="11"/>
      <c r="CG1548" s="11"/>
      <c r="CH1548" s="11"/>
      <c r="CI1548" s="11"/>
      <c r="CJ1548" s="11"/>
      <c r="CK1548" s="11"/>
      <c r="CL1548" s="11"/>
      <c r="CM1548" s="11"/>
      <c r="CN1548" s="11"/>
      <c r="CO1548" s="11"/>
      <c r="CP1548" s="11"/>
      <c r="CQ1548" s="11"/>
      <c r="CR1548" s="11"/>
      <c r="CS1548" s="11"/>
      <c r="CT1548" s="11"/>
      <c r="CU1548" s="11"/>
      <c r="CV1548" s="11"/>
      <c r="CW1548" s="11"/>
      <c r="CX1548" s="11"/>
      <c r="CY1548" s="11"/>
      <c r="CZ1548" s="11"/>
      <c r="DA1548" s="11"/>
      <c r="DB1548" s="11"/>
      <c r="DC1548" s="11"/>
      <c r="DD1548" s="11"/>
      <c r="DE1548" s="11"/>
      <c r="DF1548" s="11"/>
      <c r="DG1548" s="11"/>
      <c r="DH1548" s="11"/>
      <c r="DI1548" s="11"/>
      <c r="DJ1548" s="11"/>
      <c r="DK1548" s="11"/>
      <c r="DL1548" s="11"/>
      <c r="DM1548" s="11"/>
      <c r="DN1548" s="11"/>
      <c r="DO1548" s="11"/>
      <c r="DP1548" s="11"/>
      <c r="DQ1548" s="11"/>
      <c r="DR1548" s="11"/>
      <c r="DS1548" s="11"/>
      <c r="DT1548" s="11"/>
      <c r="DU1548" s="11"/>
      <c r="DV1548" s="11"/>
      <c r="DW1548" s="11"/>
      <c r="DX1548" s="11"/>
      <c r="DY1548" s="11"/>
      <c r="DZ1548" s="11"/>
      <c r="EA1548" s="11"/>
      <c r="EB1548" s="11"/>
      <c r="EC1548" s="11"/>
      <c r="ED1548" s="11"/>
      <c r="EE1548" s="11"/>
      <c r="EF1548" s="11"/>
      <c r="EG1548" s="11"/>
      <c r="EH1548" s="11"/>
      <c r="EI1548" s="11"/>
      <c r="EJ1548" s="11"/>
      <c r="EK1548" s="11"/>
      <c r="EL1548" s="11"/>
      <c r="EM1548" s="11"/>
      <c r="EN1548" s="11"/>
      <c r="EO1548" s="11"/>
      <c r="EP1548" s="11"/>
      <c r="EQ1548" s="11"/>
      <c r="ER1548" s="11"/>
      <c r="ES1548" s="11"/>
      <c r="ET1548" s="11"/>
      <c r="EU1548" s="11"/>
      <c r="EV1548" s="11"/>
      <c r="EW1548" s="11"/>
      <c r="EX1548" s="11"/>
      <c r="EY1548" s="11"/>
      <c r="EZ1548" s="11"/>
      <c r="FA1548" s="11"/>
      <c r="FB1548" s="11"/>
      <c r="FC1548" s="11"/>
      <c r="FD1548" s="11"/>
      <c r="FE1548" s="11"/>
      <c r="FF1548" s="11"/>
      <c r="FG1548" s="11"/>
      <c r="FH1548" s="11"/>
      <c r="FI1548" s="11"/>
      <c r="FJ1548" s="11"/>
      <c r="FK1548" s="11"/>
      <c r="FL1548" s="11"/>
      <c r="FM1548" s="11"/>
      <c r="FN1548" s="11"/>
      <c r="FO1548" s="11"/>
      <c r="FP1548" s="11"/>
      <c r="FQ1548" s="11"/>
      <c r="FR1548" s="11"/>
      <c r="FS1548" s="11"/>
      <c r="FT1548" s="11"/>
      <c r="FU1548" s="11"/>
      <c r="FV1548" s="11"/>
      <c r="FW1548" s="11"/>
      <c r="FX1548" s="11"/>
      <c r="FY1548" s="11"/>
      <c r="FZ1548" s="11"/>
      <c r="GA1548" s="11"/>
      <c r="GB1548" s="11"/>
      <c r="GC1548" s="11"/>
      <c r="GD1548" s="11"/>
      <c r="GE1548" s="11"/>
      <c r="GF1548" s="11"/>
      <c r="GG1548" s="11"/>
      <c r="GH1548" s="11"/>
      <c r="GI1548" s="11"/>
      <c r="GJ1548" s="11"/>
      <c r="GK1548" s="11"/>
      <c r="GL1548" s="11"/>
      <c r="GM1548" s="11"/>
      <c r="GN1548" s="11"/>
      <c r="GO1548" s="11"/>
      <c r="GP1548" s="11"/>
      <c r="GQ1548" s="11"/>
      <c r="GR1548" s="11"/>
      <c r="GS1548" s="11"/>
      <c r="GT1548" s="11"/>
      <c r="GU1548" s="11"/>
      <c r="GV1548" s="11"/>
      <c r="GW1548" s="11"/>
    </row>
    <row r="1549" spans="1:205" s="4" customFormat="1" ht="18" customHeight="1" x14ac:dyDescent="0.2">
      <c r="A1549" s="69" t="s">
        <v>8</v>
      </c>
      <c r="B1549" s="49">
        <v>40270</v>
      </c>
      <c r="C1549" s="39" t="s">
        <v>351</v>
      </c>
      <c r="D1549" s="53" t="s">
        <v>19</v>
      </c>
      <c r="E1549" s="28" t="s">
        <v>19</v>
      </c>
      <c r="F1549" s="28" t="s">
        <v>19</v>
      </c>
      <c r="G1549" s="28" t="s">
        <v>25</v>
      </c>
      <c r="H1549" s="28" t="s">
        <v>25</v>
      </c>
      <c r="I1549" s="18" t="s">
        <v>56</v>
      </c>
      <c r="J1549" s="25" t="s">
        <v>40</v>
      </c>
      <c r="K1549" s="25" t="s">
        <v>40</v>
      </c>
      <c r="L1549" s="25" t="s">
        <v>40</v>
      </c>
      <c r="M1549" s="25" t="s">
        <v>40</v>
      </c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1"/>
      <c r="BH1549" s="11"/>
      <c r="BI1549" s="11"/>
      <c r="BJ1549" s="11"/>
      <c r="BK1549" s="11"/>
      <c r="BL1549" s="11"/>
      <c r="BM1549" s="11"/>
      <c r="BN1549" s="11"/>
      <c r="BO1549" s="11"/>
      <c r="BP1549" s="11"/>
      <c r="BQ1549" s="11"/>
      <c r="BR1549" s="11"/>
      <c r="BS1549" s="11"/>
      <c r="BT1549" s="11"/>
      <c r="BU1549" s="11"/>
      <c r="BV1549" s="11"/>
      <c r="BW1549" s="11"/>
      <c r="BX1549" s="11"/>
      <c r="BY1549" s="11"/>
      <c r="BZ1549" s="11"/>
      <c r="CA1549" s="11"/>
      <c r="CB1549" s="11"/>
      <c r="CC1549" s="11"/>
      <c r="CD1549" s="11"/>
      <c r="CE1549" s="11"/>
      <c r="CF1549" s="11"/>
      <c r="CG1549" s="11"/>
      <c r="CH1549" s="11"/>
      <c r="CI1549" s="11"/>
      <c r="CJ1549" s="11"/>
      <c r="CK1549" s="11"/>
      <c r="CL1549" s="11"/>
      <c r="CM1549" s="11"/>
      <c r="CN1549" s="11"/>
      <c r="CO1549" s="11"/>
      <c r="CP1549" s="11"/>
      <c r="CQ1549" s="11"/>
      <c r="CR1549" s="11"/>
      <c r="CS1549" s="11"/>
      <c r="CT1549" s="11"/>
      <c r="CU1549" s="11"/>
      <c r="CV1549" s="11"/>
      <c r="CW1549" s="11"/>
      <c r="CX1549" s="11"/>
      <c r="CY1549" s="11"/>
      <c r="CZ1549" s="11"/>
      <c r="DA1549" s="11"/>
      <c r="DB1549" s="11"/>
      <c r="DC1549" s="11"/>
      <c r="DD1549" s="11"/>
      <c r="DE1549" s="11"/>
      <c r="DF1549" s="11"/>
      <c r="DG1549" s="11"/>
      <c r="DH1549" s="11"/>
      <c r="DI1549" s="11"/>
      <c r="DJ1549" s="11"/>
      <c r="DK1549" s="11"/>
      <c r="DL1549" s="11"/>
      <c r="DM1549" s="11"/>
      <c r="DN1549" s="11"/>
      <c r="DO1549" s="11"/>
      <c r="DP1549" s="11"/>
      <c r="DQ1549" s="11"/>
      <c r="DR1549" s="11"/>
      <c r="DS1549" s="11"/>
      <c r="DT1549" s="11"/>
      <c r="DU1549" s="11"/>
      <c r="DV1549" s="11"/>
      <c r="DW1549" s="11"/>
      <c r="DX1549" s="11"/>
      <c r="DY1549" s="11"/>
      <c r="DZ1549" s="11"/>
      <c r="EA1549" s="11"/>
      <c r="EB1549" s="11"/>
      <c r="EC1549" s="11"/>
      <c r="ED1549" s="11"/>
      <c r="EE1549" s="11"/>
      <c r="EF1549" s="11"/>
      <c r="EG1549" s="11"/>
      <c r="EH1549" s="11"/>
      <c r="EI1549" s="11"/>
      <c r="EJ1549" s="11"/>
      <c r="EK1549" s="11"/>
      <c r="EL1549" s="11"/>
      <c r="EM1549" s="11"/>
      <c r="EN1549" s="11"/>
      <c r="EO1549" s="11"/>
      <c r="EP1549" s="11"/>
      <c r="EQ1549" s="11"/>
      <c r="ER1549" s="11"/>
      <c r="ES1549" s="11"/>
      <c r="ET1549" s="11"/>
      <c r="EU1549" s="11"/>
      <c r="EV1549" s="11"/>
      <c r="EW1549" s="11"/>
      <c r="EX1549" s="11"/>
      <c r="EY1549" s="11"/>
      <c r="EZ1549" s="11"/>
      <c r="FA1549" s="11"/>
      <c r="FB1549" s="11"/>
      <c r="FC1549" s="11"/>
      <c r="FD1549" s="11"/>
      <c r="FE1549" s="11"/>
      <c r="FF1549" s="11"/>
      <c r="FG1549" s="11"/>
      <c r="FH1549" s="11"/>
      <c r="FI1549" s="11"/>
      <c r="FJ1549" s="11"/>
      <c r="FK1549" s="11"/>
      <c r="FL1549" s="11"/>
      <c r="FM1549" s="11"/>
      <c r="FN1549" s="11"/>
      <c r="FO1549" s="11"/>
      <c r="FP1549" s="11"/>
      <c r="FQ1549" s="11"/>
      <c r="FR1549" s="11"/>
      <c r="FS1549" s="11"/>
      <c r="FT1549" s="11"/>
      <c r="FU1549" s="11"/>
      <c r="FV1549" s="11"/>
      <c r="FW1549" s="11"/>
      <c r="FX1549" s="11"/>
      <c r="FY1549" s="11"/>
      <c r="FZ1549" s="11"/>
      <c r="GA1549" s="11"/>
      <c r="GB1549" s="11"/>
      <c r="GC1549" s="11"/>
      <c r="GD1549" s="11"/>
      <c r="GE1549" s="11"/>
      <c r="GF1549" s="11"/>
      <c r="GG1549" s="11"/>
      <c r="GH1549" s="11"/>
      <c r="GI1549" s="11"/>
      <c r="GJ1549" s="11"/>
      <c r="GK1549" s="11"/>
      <c r="GL1549" s="11"/>
      <c r="GM1549" s="11"/>
      <c r="GN1549" s="11"/>
      <c r="GO1549" s="11"/>
      <c r="GP1549" s="11"/>
      <c r="GQ1549" s="11"/>
      <c r="GR1549" s="11"/>
      <c r="GS1549" s="11"/>
      <c r="GT1549" s="11"/>
      <c r="GU1549" s="11"/>
      <c r="GV1549" s="11"/>
      <c r="GW1549" s="11"/>
    </row>
    <row r="1550" spans="1:205" s="4" customFormat="1" ht="17.45" customHeight="1" x14ac:dyDescent="0.2">
      <c r="A1550" s="69" t="s">
        <v>8</v>
      </c>
      <c r="B1550" s="51">
        <v>40326</v>
      </c>
      <c r="C1550" s="39" t="s">
        <v>351</v>
      </c>
      <c r="D1550" s="53" t="s">
        <v>19</v>
      </c>
      <c r="E1550" s="28" t="s">
        <v>19</v>
      </c>
      <c r="F1550" s="28" t="s">
        <v>19</v>
      </c>
      <c r="G1550" s="28" t="s">
        <v>25</v>
      </c>
      <c r="H1550" s="28" t="s">
        <v>25</v>
      </c>
      <c r="I1550" s="18" t="s">
        <v>56</v>
      </c>
      <c r="J1550" s="25" t="s">
        <v>40</v>
      </c>
      <c r="K1550" s="25" t="s">
        <v>40</v>
      </c>
      <c r="L1550" s="25" t="s">
        <v>40</v>
      </c>
      <c r="M1550" s="25" t="s">
        <v>40</v>
      </c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1"/>
      <c r="BH1550" s="11"/>
      <c r="BI1550" s="11"/>
      <c r="BJ1550" s="11"/>
      <c r="BK1550" s="11"/>
      <c r="BL1550" s="11"/>
      <c r="BM1550" s="11"/>
      <c r="BN1550" s="11"/>
      <c r="BO1550" s="11"/>
      <c r="BP1550" s="11"/>
      <c r="BQ1550" s="11"/>
      <c r="BR1550" s="11"/>
      <c r="BS1550" s="11"/>
      <c r="BT1550" s="11"/>
      <c r="BU1550" s="11"/>
      <c r="BV1550" s="11"/>
      <c r="BW1550" s="11"/>
      <c r="BX1550" s="11"/>
      <c r="BY1550" s="11"/>
      <c r="BZ1550" s="11"/>
      <c r="CA1550" s="11"/>
      <c r="CB1550" s="11"/>
      <c r="CC1550" s="11"/>
      <c r="CD1550" s="11"/>
      <c r="CE1550" s="11"/>
      <c r="CF1550" s="11"/>
      <c r="CG1550" s="11"/>
      <c r="CH1550" s="11"/>
      <c r="CI1550" s="11"/>
      <c r="CJ1550" s="11"/>
      <c r="CK1550" s="11"/>
      <c r="CL1550" s="11"/>
      <c r="CM1550" s="11"/>
      <c r="CN1550" s="11"/>
      <c r="CO1550" s="11"/>
      <c r="CP1550" s="11"/>
      <c r="CQ1550" s="11"/>
      <c r="CR1550" s="11"/>
      <c r="CS1550" s="11"/>
      <c r="CT1550" s="11"/>
      <c r="CU1550" s="11"/>
      <c r="CV1550" s="11"/>
      <c r="CW1550" s="11"/>
      <c r="CX1550" s="11"/>
      <c r="CY1550" s="11"/>
      <c r="CZ1550" s="11"/>
      <c r="DA1550" s="11"/>
      <c r="DB1550" s="11"/>
      <c r="DC1550" s="11"/>
      <c r="DD1550" s="11"/>
      <c r="DE1550" s="11"/>
      <c r="DF1550" s="11"/>
      <c r="DG1550" s="11"/>
      <c r="DH1550" s="11"/>
      <c r="DI1550" s="11"/>
      <c r="DJ1550" s="11"/>
      <c r="DK1550" s="11"/>
      <c r="DL1550" s="11"/>
      <c r="DM1550" s="11"/>
      <c r="DN1550" s="11"/>
      <c r="DO1550" s="11"/>
      <c r="DP1550" s="11"/>
      <c r="DQ1550" s="11"/>
      <c r="DR1550" s="11"/>
      <c r="DS1550" s="11"/>
      <c r="DT1550" s="11"/>
      <c r="DU1550" s="11"/>
      <c r="DV1550" s="11"/>
      <c r="DW1550" s="11"/>
      <c r="DX1550" s="11"/>
      <c r="DY1550" s="11"/>
      <c r="DZ1550" s="11"/>
      <c r="EA1550" s="11"/>
      <c r="EB1550" s="11"/>
      <c r="EC1550" s="11"/>
      <c r="ED1550" s="11"/>
      <c r="EE1550" s="11"/>
      <c r="EF1550" s="11"/>
      <c r="EG1550" s="11"/>
      <c r="EH1550" s="11"/>
      <c r="EI1550" s="11"/>
      <c r="EJ1550" s="11"/>
      <c r="EK1550" s="11"/>
      <c r="EL1550" s="11"/>
      <c r="EM1550" s="11"/>
      <c r="EN1550" s="11"/>
      <c r="EO1550" s="11"/>
      <c r="EP1550" s="11"/>
      <c r="EQ1550" s="11"/>
      <c r="ER1550" s="11"/>
      <c r="ES1550" s="11"/>
      <c r="ET1550" s="11"/>
      <c r="EU1550" s="11"/>
      <c r="EV1550" s="11"/>
      <c r="EW1550" s="11"/>
      <c r="EX1550" s="11"/>
      <c r="EY1550" s="11"/>
      <c r="EZ1550" s="11"/>
      <c r="FA1550" s="11"/>
      <c r="FB1550" s="11"/>
      <c r="FC1550" s="11"/>
      <c r="FD1550" s="11"/>
      <c r="FE1550" s="11"/>
      <c r="FF1550" s="11"/>
      <c r="FG1550" s="11"/>
      <c r="FH1550" s="11"/>
      <c r="FI1550" s="11"/>
      <c r="FJ1550" s="11"/>
      <c r="FK1550" s="11"/>
      <c r="FL1550" s="11"/>
      <c r="FM1550" s="11"/>
      <c r="FN1550" s="11"/>
      <c r="FO1550" s="11"/>
      <c r="FP1550" s="11"/>
      <c r="FQ1550" s="11"/>
      <c r="FR1550" s="11"/>
      <c r="FS1550" s="11"/>
      <c r="FT1550" s="11"/>
      <c r="FU1550" s="11"/>
      <c r="FV1550" s="11"/>
      <c r="FW1550" s="11"/>
      <c r="FX1550" s="11"/>
      <c r="FY1550" s="11"/>
      <c r="FZ1550" s="11"/>
      <c r="GA1550" s="11"/>
      <c r="GB1550" s="11"/>
      <c r="GC1550" s="11"/>
      <c r="GD1550" s="11"/>
      <c r="GE1550" s="11"/>
      <c r="GF1550" s="11"/>
      <c r="GG1550" s="11"/>
      <c r="GH1550" s="11"/>
      <c r="GI1550" s="11"/>
      <c r="GJ1550" s="11"/>
      <c r="GK1550" s="11"/>
      <c r="GL1550" s="11"/>
      <c r="GM1550" s="11"/>
      <c r="GN1550" s="11"/>
      <c r="GO1550" s="11"/>
      <c r="GP1550" s="11"/>
      <c r="GQ1550" s="11"/>
      <c r="GR1550" s="11"/>
      <c r="GS1550" s="11"/>
      <c r="GT1550" s="11"/>
      <c r="GU1550" s="11"/>
      <c r="GV1550" s="11"/>
      <c r="GW1550" s="11"/>
    </row>
    <row r="1551" spans="1:205" s="4" customFormat="1" ht="17.45" customHeight="1" x14ac:dyDescent="0.2">
      <c r="A1551" s="69" t="s">
        <v>8</v>
      </c>
      <c r="B1551" s="51">
        <v>40380</v>
      </c>
      <c r="C1551" s="39" t="s">
        <v>351</v>
      </c>
      <c r="D1551" s="53" t="s">
        <v>19</v>
      </c>
      <c r="E1551" s="28" t="s">
        <v>19</v>
      </c>
      <c r="F1551" s="28" t="s">
        <v>19</v>
      </c>
      <c r="G1551" s="28" t="s">
        <v>25</v>
      </c>
      <c r="H1551" s="28" t="s">
        <v>25</v>
      </c>
      <c r="I1551" s="18" t="s">
        <v>56</v>
      </c>
      <c r="J1551" s="25" t="s">
        <v>40</v>
      </c>
      <c r="K1551" s="25" t="s">
        <v>40</v>
      </c>
      <c r="L1551" s="25" t="s">
        <v>40</v>
      </c>
      <c r="M1551" s="25" t="s">
        <v>40</v>
      </c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1"/>
      <c r="BH1551" s="11"/>
      <c r="BI1551" s="11"/>
      <c r="BJ1551" s="11"/>
      <c r="BK1551" s="11"/>
      <c r="BL1551" s="11"/>
      <c r="BM1551" s="11"/>
      <c r="BN1551" s="11"/>
      <c r="BO1551" s="11"/>
      <c r="BP1551" s="11"/>
      <c r="BQ1551" s="11"/>
      <c r="BR1551" s="11"/>
      <c r="BS1551" s="11"/>
      <c r="BT1551" s="11"/>
      <c r="BU1551" s="11"/>
      <c r="BV1551" s="11"/>
      <c r="BW1551" s="11"/>
      <c r="BX1551" s="11"/>
      <c r="BY1551" s="11"/>
      <c r="BZ1551" s="11"/>
      <c r="CA1551" s="11"/>
      <c r="CB1551" s="11"/>
      <c r="CC1551" s="11"/>
      <c r="CD1551" s="11"/>
      <c r="CE1551" s="11"/>
      <c r="CF1551" s="11"/>
      <c r="CG1551" s="11"/>
      <c r="CH1551" s="11"/>
      <c r="CI1551" s="11"/>
      <c r="CJ1551" s="11"/>
      <c r="CK1551" s="11"/>
      <c r="CL1551" s="11"/>
      <c r="CM1551" s="11"/>
      <c r="CN1551" s="11"/>
      <c r="CO1551" s="11"/>
      <c r="CP1551" s="11"/>
      <c r="CQ1551" s="11"/>
      <c r="CR1551" s="11"/>
      <c r="CS1551" s="11"/>
      <c r="CT1551" s="11"/>
      <c r="CU1551" s="11"/>
      <c r="CV1551" s="11"/>
      <c r="CW1551" s="11"/>
      <c r="CX1551" s="11"/>
      <c r="CY1551" s="11"/>
      <c r="CZ1551" s="11"/>
      <c r="DA1551" s="11"/>
      <c r="DB1551" s="11"/>
      <c r="DC1551" s="11"/>
      <c r="DD1551" s="11"/>
      <c r="DE1551" s="11"/>
      <c r="DF1551" s="11"/>
      <c r="DG1551" s="11"/>
      <c r="DH1551" s="11"/>
      <c r="DI1551" s="11"/>
      <c r="DJ1551" s="11"/>
      <c r="DK1551" s="11"/>
      <c r="DL1551" s="11"/>
      <c r="DM1551" s="11"/>
      <c r="DN1551" s="11"/>
      <c r="DO1551" s="11"/>
      <c r="DP1551" s="11"/>
      <c r="DQ1551" s="11"/>
      <c r="DR1551" s="11"/>
      <c r="DS1551" s="11"/>
      <c r="DT1551" s="11"/>
      <c r="DU1551" s="11"/>
      <c r="DV1551" s="11"/>
      <c r="DW1551" s="11"/>
      <c r="DX1551" s="11"/>
      <c r="DY1551" s="11"/>
      <c r="DZ1551" s="11"/>
      <c r="EA1551" s="11"/>
      <c r="EB1551" s="11"/>
      <c r="EC1551" s="11"/>
      <c r="ED1551" s="11"/>
      <c r="EE1551" s="11"/>
      <c r="EF1551" s="11"/>
      <c r="EG1551" s="11"/>
      <c r="EH1551" s="11"/>
      <c r="EI1551" s="11"/>
      <c r="EJ1551" s="11"/>
      <c r="EK1551" s="11"/>
      <c r="EL1551" s="11"/>
      <c r="EM1551" s="11"/>
      <c r="EN1551" s="11"/>
      <c r="EO1551" s="11"/>
      <c r="EP1551" s="11"/>
      <c r="EQ1551" s="11"/>
      <c r="ER1551" s="11"/>
      <c r="ES1551" s="11"/>
      <c r="ET1551" s="11"/>
      <c r="EU1551" s="11"/>
      <c r="EV1551" s="11"/>
      <c r="EW1551" s="11"/>
      <c r="EX1551" s="11"/>
      <c r="EY1551" s="11"/>
      <c r="EZ1551" s="11"/>
      <c r="FA1551" s="11"/>
      <c r="FB1551" s="11"/>
      <c r="FC1551" s="11"/>
      <c r="FD1551" s="11"/>
      <c r="FE1551" s="11"/>
      <c r="FF1551" s="11"/>
      <c r="FG1551" s="11"/>
      <c r="FH1551" s="11"/>
      <c r="FI1551" s="11"/>
      <c r="FJ1551" s="11"/>
      <c r="FK1551" s="11"/>
      <c r="FL1551" s="11"/>
      <c r="FM1551" s="11"/>
      <c r="FN1551" s="11"/>
      <c r="FO1551" s="11"/>
      <c r="FP1551" s="11"/>
      <c r="FQ1551" s="11"/>
      <c r="FR1551" s="11"/>
      <c r="FS1551" s="11"/>
      <c r="FT1551" s="11"/>
      <c r="FU1551" s="11"/>
      <c r="FV1551" s="11"/>
      <c r="FW1551" s="11"/>
      <c r="FX1551" s="11"/>
      <c r="FY1551" s="11"/>
      <c r="FZ1551" s="11"/>
      <c r="GA1551" s="11"/>
      <c r="GB1551" s="11"/>
      <c r="GC1551" s="11"/>
      <c r="GD1551" s="11"/>
      <c r="GE1551" s="11"/>
      <c r="GF1551" s="11"/>
      <c r="GG1551" s="11"/>
      <c r="GH1551" s="11"/>
      <c r="GI1551" s="11"/>
      <c r="GJ1551" s="11"/>
      <c r="GK1551" s="11"/>
      <c r="GL1551" s="11"/>
      <c r="GM1551" s="11"/>
      <c r="GN1551" s="11"/>
      <c r="GO1551" s="11"/>
      <c r="GP1551" s="11"/>
      <c r="GQ1551" s="11"/>
      <c r="GR1551" s="11"/>
      <c r="GS1551" s="11"/>
      <c r="GT1551" s="11"/>
      <c r="GU1551" s="11"/>
      <c r="GV1551" s="11"/>
      <c r="GW1551" s="11"/>
    </row>
    <row r="1552" spans="1:205" s="4" customFormat="1" ht="17.45" customHeight="1" x14ac:dyDescent="0.2">
      <c r="A1552" s="69" t="s">
        <v>8</v>
      </c>
      <c r="B1552" s="51">
        <v>40625</v>
      </c>
      <c r="C1552" s="39" t="s">
        <v>351</v>
      </c>
      <c r="D1552" s="53" t="s">
        <v>158</v>
      </c>
      <c r="E1552" s="28" t="s">
        <v>158</v>
      </c>
      <c r="F1552" s="28" t="s">
        <v>158</v>
      </c>
      <c r="G1552" s="28" t="s">
        <v>160</v>
      </c>
      <c r="H1552" s="28" t="s">
        <v>160</v>
      </c>
      <c r="I1552" s="16" t="s">
        <v>157</v>
      </c>
      <c r="J1552" s="70" t="s">
        <v>40</v>
      </c>
      <c r="K1552" s="70" t="s">
        <v>40</v>
      </c>
      <c r="L1552" s="70" t="s">
        <v>40</v>
      </c>
      <c r="M1552" s="28" t="s">
        <v>40</v>
      </c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1"/>
      <c r="BH1552" s="11"/>
      <c r="BI1552" s="11"/>
      <c r="BJ1552" s="11"/>
      <c r="BK1552" s="11"/>
      <c r="BL1552" s="11"/>
      <c r="BM1552" s="11"/>
      <c r="BN1552" s="11"/>
      <c r="BO1552" s="11"/>
      <c r="BP1552" s="11"/>
      <c r="BQ1552" s="11"/>
      <c r="BR1552" s="11"/>
      <c r="BS1552" s="11"/>
      <c r="BT1552" s="11"/>
      <c r="BU1552" s="11"/>
      <c r="BV1552" s="11"/>
      <c r="BW1552" s="11"/>
      <c r="BX1552" s="11"/>
      <c r="BY1552" s="11"/>
      <c r="BZ1552" s="11"/>
      <c r="CA1552" s="11"/>
      <c r="CB1552" s="11"/>
      <c r="CC1552" s="11"/>
      <c r="CD1552" s="11"/>
      <c r="CE1552" s="11"/>
      <c r="CF1552" s="11"/>
      <c r="CG1552" s="11"/>
      <c r="CH1552" s="11"/>
      <c r="CI1552" s="11"/>
      <c r="CJ1552" s="11"/>
      <c r="CK1552" s="11"/>
      <c r="CL1552" s="11"/>
      <c r="CM1552" s="11"/>
      <c r="CN1552" s="11"/>
      <c r="CO1552" s="11"/>
      <c r="CP1552" s="11"/>
      <c r="CQ1552" s="11"/>
      <c r="CR1552" s="11"/>
      <c r="CS1552" s="11"/>
      <c r="CT1552" s="11"/>
      <c r="CU1552" s="11"/>
      <c r="CV1552" s="11"/>
      <c r="CW1552" s="11"/>
      <c r="CX1552" s="11"/>
      <c r="CY1552" s="11"/>
      <c r="CZ1552" s="11"/>
      <c r="DA1552" s="11"/>
      <c r="DB1552" s="11"/>
      <c r="DC1552" s="11"/>
      <c r="DD1552" s="11"/>
      <c r="DE1552" s="11"/>
      <c r="DF1552" s="11"/>
      <c r="DG1552" s="11"/>
      <c r="DH1552" s="11"/>
      <c r="DI1552" s="11"/>
      <c r="DJ1552" s="11"/>
      <c r="DK1552" s="11"/>
      <c r="DL1552" s="11"/>
      <c r="DM1552" s="11"/>
      <c r="DN1552" s="11"/>
      <c r="DO1552" s="11"/>
      <c r="DP1552" s="11"/>
      <c r="DQ1552" s="11"/>
      <c r="DR1552" s="11"/>
      <c r="DS1552" s="11"/>
      <c r="DT1552" s="11"/>
      <c r="DU1552" s="11"/>
      <c r="DV1552" s="11"/>
      <c r="DW1552" s="11"/>
      <c r="DX1552" s="11"/>
      <c r="DY1552" s="11"/>
      <c r="DZ1552" s="11"/>
      <c r="EA1552" s="11"/>
      <c r="EB1552" s="11"/>
      <c r="EC1552" s="11"/>
      <c r="ED1552" s="11"/>
      <c r="EE1552" s="11"/>
      <c r="EF1552" s="11"/>
      <c r="EG1552" s="11"/>
      <c r="EH1552" s="11"/>
      <c r="EI1552" s="11"/>
      <c r="EJ1552" s="11"/>
      <c r="EK1552" s="11"/>
      <c r="EL1552" s="11"/>
      <c r="EM1552" s="11"/>
      <c r="EN1552" s="11"/>
      <c r="EO1552" s="11"/>
      <c r="EP1552" s="11"/>
      <c r="EQ1552" s="11"/>
      <c r="ER1552" s="11"/>
      <c r="ES1552" s="11"/>
      <c r="ET1552" s="11"/>
      <c r="EU1552" s="11"/>
      <c r="EV1552" s="11"/>
      <c r="EW1552" s="11"/>
      <c r="EX1552" s="11"/>
      <c r="EY1552" s="11"/>
      <c r="EZ1552" s="11"/>
      <c r="FA1552" s="11"/>
      <c r="FB1552" s="11"/>
      <c r="FC1552" s="11"/>
      <c r="FD1552" s="11"/>
      <c r="FE1552" s="11"/>
      <c r="FF1552" s="11"/>
      <c r="FG1552" s="11"/>
      <c r="FH1552" s="11"/>
      <c r="FI1552" s="11"/>
      <c r="FJ1552" s="11"/>
      <c r="FK1552" s="11"/>
      <c r="FL1552" s="11"/>
      <c r="FM1552" s="11"/>
      <c r="FN1552" s="11"/>
      <c r="FO1552" s="11"/>
      <c r="FP1552" s="11"/>
      <c r="FQ1552" s="11"/>
      <c r="FR1552" s="11"/>
      <c r="FS1552" s="11"/>
      <c r="FT1552" s="11"/>
      <c r="FU1552" s="11"/>
      <c r="FV1552" s="11"/>
      <c r="FW1552" s="11"/>
      <c r="FX1552" s="11"/>
      <c r="FY1552" s="11"/>
      <c r="FZ1552" s="11"/>
      <c r="GA1552" s="11"/>
      <c r="GB1552" s="11"/>
      <c r="GC1552" s="11"/>
      <c r="GD1552" s="11"/>
      <c r="GE1552" s="11"/>
      <c r="GF1552" s="11"/>
      <c r="GG1552" s="11"/>
      <c r="GH1552" s="11"/>
      <c r="GI1552" s="11"/>
      <c r="GJ1552" s="11"/>
      <c r="GK1552" s="11"/>
      <c r="GL1552" s="11"/>
      <c r="GM1552" s="11"/>
      <c r="GN1552" s="11"/>
      <c r="GO1552" s="11"/>
      <c r="GP1552" s="11"/>
      <c r="GQ1552" s="11"/>
      <c r="GR1552" s="11"/>
      <c r="GS1552" s="11"/>
      <c r="GT1552" s="11"/>
      <c r="GU1552" s="11"/>
      <c r="GV1552" s="11"/>
      <c r="GW1552" s="11"/>
    </row>
    <row r="1553" spans="1:205" s="4" customFormat="1" ht="17.45" customHeight="1" x14ac:dyDescent="0.2">
      <c r="A1553" s="69" t="s">
        <v>8</v>
      </c>
      <c r="B1553" s="51">
        <v>40626</v>
      </c>
      <c r="C1553" s="39" t="s">
        <v>351</v>
      </c>
      <c r="D1553" s="53" t="s">
        <v>158</v>
      </c>
      <c r="E1553" s="28" t="s">
        <v>158</v>
      </c>
      <c r="F1553" s="28" t="s">
        <v>158</v>
      </c>
      <c r="G1553" s="28" t="s">
        <v>160</v>
      </c>
      <c r="H1553" s="28" t="s">
        <v>160</v>
      </c>
      <c r="I1553" s="16" t="s">
        <v>157</v>
      </c>
      <c r="J1553" s="70" t="s">
        <v>40</v>
      </c>
      <c r="K1553" s="70" t="s">
        <v>40</v>
      </c>
      <c r="L1553" s="70" t="s">
        <v>40</v>
      </c>
      <c r="M1553" s="28" t="s">
        <v>40</v>
      </c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1"/>
      <c r="BH1553" s="11"/>
      <c r="BI1553" s="11"/>
      <c r="BJ1553" s="11"/>
      <c r="BK1553" s="11"/>
      <c r="BL1553" s="11"/>
      <c r="BM1553" s="11"/>
      <c r="BN1553" s="11"/>
      <c r="BO1553" s="11"/>
      <c r="BP1553" s="11"/>
      <c r="BQ1553" s="11"/>
      <c r="BR1553" s="11"/>
      <c r="BS1553" s="11"/>
      <c r="BT1553" s="11"/>
      <c r="BU1553" s="11"/>
      <c r="BV1553" s="11"/>
      <c r="BW1553" s="11"/>
      <c r="BX1553" s="11"/>
      <c r="BY1553" s="11"/>
      <c r="BZ1553" s="11"/>
      <c r="CA1553" s="11"/>
      <c r="CB1553" s="11"/>
      <c r="CC1553" s="11"/>
      <c r="CD1553" s="11"/>
      <c r="CE1553" s="11"/>
      <c r="CF1553" s="11"/>
      <c r="CG1553" s="11"/>
      <c r="CH1553" s="11"/>
      <c r="CI1553" s="11"/>
      <c r="CJ1553" s="11"/>
      <c r="CK1553" s="11"/>
      <c r="CL1553" s="11"/>
      <c r="CM1553" s="11"/>
      <c r="CN1553" s="11"/>
      <c r="CO1553" s="11"/>
      <c r="CP1553" s="11"/>
      <c r="CQ1553" s="11"/>
      <c r="CR1553" s="11"/>
      <c r="CS1553" s="11"/>
      <c r="CT1553" s="11"/>
      <c r="CU1553" s="11"/>
      <c r="CV1553" s="11"/>
      <c r="CW1553" s="11"/>
      <c r="CX1553" s="11"/>
      <c r="CY1553" s="11"/>
      <c r="CZ1553" s="11"/>
      <c r="DA1553" s="11"/>
      <c r="DB1553" s="11"/>
      <c r="DC1553" s="11"/>
      <c r="DD1553" s="11"/>
      <c r="DE1553" s="11"/>
      <c r="DF1553" s="11"/>
      <c r="DG1553" s="11"/>
      <c r="DH1553" s="11"/>
      <c r="DI1553" s="11"/>
      <c r="DJ1553" s="11"/>
      <c r="DK1553" s="11"/>
      <c r="DL1553" s="11"/>
      <c r="DM1553" s="11"/>
      <c r="DN1553" s="11"/>
      <c r="DO1553" s="11"/>
      <c r="DP1553" s="11"/>
      <c r="DQ1553" s="11"/>
      <c r="DR1553" s="11"/>
      <c r="DS1553" s="11"/>
      <c r="DT1553" s="11"/>
      <c r="DU1553" s="11"/>
      <c r="DV1553" s="11"/>
      <c r="DW1553" s="11"/>
      <c r="DX1553" s="11"/>
      <c r="DY1553" s="11"/>
      <c r="DZ1553" s="11"/>
      <c r="EA1553" s="11"/>
      <c r="EB1553" s="11"/>
      <c r="EC1553" s="11"/>
      <c r="ED1553" s="11"/>
      <c r="EE1553" s="11"/>
      <c r="EF1553" s="11"/>
      <c r="EG1553" s="11"/>
      <c r="EH1553" s="11"/>
      <c r="EI1553" s="11"/>
      <c r="EJ1553" s="11"/>
      <c r="EK1553" s="11"/>
      <c r="EL1553" s="11"/>
      <c r="EM1553" s="11"/>
      <c r="EN1553" s="11"/>
      <c r="EO1553" s="11"/>
      <c r="EP1553" s="11"/>
      <c r="EQ1553" s="11"/>
      <c r="ER1553" s="11"/>
      <c r="ES1553" s="11"/>
      <c r="ET1553" s="11"/>
      <c r="EU1553" s="11"/>
      <c r="EV1553" s="11"/>
      <c r="EW1553" s="11"/>
      <c r="EX1553" s="11"/>
      <c r="EY1553" s="11"/>
      <c r="EZ1553" s="11"/>
      <c r="FA1553" s="11"/>
      <c r="FB1553" s="11"/>
      <c r="FC1553" s="11"/>
      <c r="FD1553" s="11"/>
      <c r="FE1553" s="11"/>
      <c r="FF1553" s="11"/>
      <c r="FG1553" s="11"/>
      <c r="FH1553" s="11"/>
      <c r="FI1553" s="11"/>
      <c r="FJ1553" s="11"/>
      <c r="FK1553" s="11"/>
      <c r="FL1553" s="11"/>
      <c r="FM1553" s="11"/>
      <c r="FN1553" s="11"/>
      <c r="FO1553" s="11"/>
      <c r="FP1553" s="11"/>
      <c r="FQ1553" s="11"/>
      <c r="FR1553" s="11"/>
      <c r="FS1553" s="11"/>
      <c r="FT1553" s="11"/>
      <c r="FU1553" s="11"/>
      <c r="FV1553" s="11"/>
      <c r="FW1553" s="11"/>
      <c r="FX1553" s="11"/>
      <c r="FY1553" s="11"/>
      <c r="FZ1553" s="11"/>
      <c r="GA1553" s="11"/>
      <c r="GB1553" s="11"/>
      <c r="GC1553" s="11"/>
      <c r="GD1553" s="11"/>
      <c r="GE1553" s="11"/>
      <c r="GF1553" s="11"/>
      <c r="GG1553" s="11"/>
      <c r="GH1553" s="11"/>
      <c r="GI1553" s="11"/>
      <c r="GJ1553" s="11"/>
      <c r="GK1553" s="11"/>
      <c r="GL1553" s="11"/>
      <c r="GM1553" s="11"/>
      <c r="GN1553" s="11"/>
      <c r="GO1553" s="11"/>
      <c r="GP1553" s="11"/>
      <c r="GQ1553" s="11"/>
      <c r="GR1553" s="11"/>
      <c r="GS1553" s="11"/>
      <c r="GT1553" s="11"/>
      <c r="GU1553" s="11"/>
      <c r="GV1553" s="11"/>
      <c r="GW1553" s="11"/>
    </row>
    <row r="1554" spans="1:205" s="4" customFormat="1" ht="17.45" customHeight="1" x14ac:dyDescent="0.2">
      <c r="A1554" s="69" t="s">
        <v>8</v>
      </c>
      <c r="B1554" s="51">
        <v>40883</v>
      </c>
      <c r="C1554" s="39" t="s">
        <v>351</v>
      </c>
      <c r="D1554" s="61" t="s">
        <v>173</v>
      </c>
      <c r="E1554" s="70" t="s">
        <v>171</v>
      </c>
      <c r="F1554" s="53" t="s">
        <v>172</v>
      </c>
      <c r="G1554" s="70" t="s">
        <v>174</v>
      </c>
      <c r="H1554" s="70" t="s">
        <v>171</v>
      </c>
      <c r="I1554" s="70" t="s">
        <v>175</v>
      </c>
      <c r="J1554" s="70" t="s">
        <v>40</v>
      </c>
      <c r="K1554" s="70" t="s">
        <v>40</v>
      </c>
      <c r="L1554" s="70" t="s">
        <v>40</v>
      </c>
      <c r="M1554" s="70" t="s">
        <v>40</v>
      </c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1"/>
      <c r="BH1554" s="11"/>
      <c r="BI1554" s="11"/>
      <c r="BJ1554" s="11"/>
      <c r="BK1554" s="11"/>
      <c r="BL1554" s="11"/>
      <c r="BM1554" s="11"/>
      <c r="BN1554" s="11"/>
      <c r="BO1554" s="11"/>
      <c r="BP1554" s="11"/>
      <c r="BQ1554" s="11"/>
      <c r="BR1554" s="11"/>
      <c r="BS1554" s="11"/>
      <c r="BT1554" s="11"/>
      <c r="BU1554" s="11"/>
      <c r="BV1554" s="11"/>
      <c r="BW1554" s="11"/>
      <c r="BX1554" s="11"/>
      <c r="BY1554" s="11"/>
      <c r="BZ1554" s="11"/>
      <c r="CA1554" s="11"/>
      <c r="CB1554" s="11"/>
      <c r="CC1554" s="11"/>
      <c r="CD1554" s="11"/>
      <c r="CE1554" s="11"/>
      <c r="CF1554" s="11"/>
      <c r="CG1554" s="11"/>
      <c r="CH1554" s="11"/>
      <c r="CI1554" s="11"/>
      <c r="CJ1554" s="11"/>
      <c r="CK1554" s="11"/>
      <c r="CL1554" s="11"/>
      <c r="CM1554" s="11"/>
      <c r="CN1554" s="11"/>
      <c r="CO1554" s="11"/>
      <c r="CP1554" s="11"/>
      <c r="CQ1554" s="11"/>
      <c r="CR1554" s="11"/>
      <c r="CS1554" s="11"/>
      <c r="CT1554" s="11"/>
      <c r="CU1554" s="11"/>
      <c r="CV1554" s="11"/>
      <c r="CW1554" s="11"/>
      <c r="CX1554" s="11"/>
      <c r="CY1554" s="11"/>
      <c r="CZ1554" s="11"/>
      <c r="DA1554" s="11"/>
      <c r="DB1554" s="11"/>
      <c r="DC1554" s="11"/>
      <c r="DD1554" s="11"/>
      <c r="DE1554" s="11"/>
      <c r="DF1554" s="11"/>
      <c r="DG1554" s="11"/>
      <c r="DH1554" s="11"/>
      <c r="DI1554" s="11"/>
      <c r="DJ1554" s="11"/>
      <c r="DK1554" s="11"/>
      <c r="DL1554" s="11"/>
      <c r="DM1554" s="11"/>
      <c r="DN1554" s="11"/>
      <c r="DO1554" s="11"/>
      <c r="DP1554" s="11"/>
      <c r="DQ1554" s="11"/>
      <c r="DR1554" s="11"/>
      <c r="DS1554" s="11"/>
      <c r="DT1554" s="11"/>
      <c r="DU1554" s="11"/>
      <c r="DV1554" s="11"/>
      <c r="DW1554" s="11"/>
      <c r="DX1554" s="11"/>
      <c r="DY1554" s="11"/>
      <c r="DZ1554" s="11"/>
      <c r="EA1554" s="11"/>
      <c r="EB1554" s="11"/>
      <c r="EC1554" s="11"/>
      <c r="ED1554" s="11"/>
      <c r="EE1554" s="11"/>
      <c r="EF1554" s="11"/>
      <c r="EG1554" s="11"/>
      <c r="EH1554" s="11"/>
      <c r="EI1554" s="11"/>
      <c r="EJ1554" s="11"/>
      <c r="EK1554" s="11"/>
      <c r="EL1554" s="11"/>
      <c r="EM1554" s="11"/>
      <c r="EN1554" s="11"/>
      <c r="EO1554" s="11"/>
      <c r="EP1554" s="11"/>
      <c r="EQ1554" s="11"/>
      <c r="ER1554" s="11"/>
      <c r="ES1554" s="11"/>
      <c r="ET1554" s="11"/>
      <c r="EU1554" s="11"/>
      <c r="EV1554" s="11"/>
      <c r="EW1554" s="11"/>
      <c r="EX1554" s="11"/>
      <c r="EY1554" s="11"/>
      <c r="EZ1554" s="11"/>
      <c r="FA1554" s="11"/>
      <c r="FB1554" s="11"/>
      <c r="FC1554" s="11"/>
      <c r="FD1554" s="11"/>
      <c r="FE1554" s="11"/>
      <c r="FF1554" s="11"/>
      <c r="FG1554" s="11"/>
      <c r="FH1554" s="11"/>
      <c r="FI1554" s="11"/>
      <c r="FJ1554" s="11"/>
      <c r="FK1554" s="11"/>
      <c r="FL1554" s="11"/>
      <c r="FM1554" s="11"/>
      <c r="FN1554" s="11"/>
      <c r="FO1554" s="11"/>
      <c r="FP1554" s="11"/>
      <c r="FQ1554" s="11"/>
      <c r="FR1554" s="11"/>
      <c r="FS1554" s="11"/>
      <c r="FT1554" s="11"/>
      <c r="FU1554" s="11"/>
      <c r="FV1554" s="11"/>
      <c r="FW1554" s="11"/>
      <c r="FX1554" s="11"/>
      <c r="FY1554" s="11"/>
      <c r="FZ1554" s="11"/>
      <c r="GA1554" s="11"/>
      <c r="GB1554" s="11"/>
      <c r="GC1554" s="11"/>
      <c r="GD1554" s="11"/>
      <c r="GE1554" s="11"/>
      <c r="GF1554" s="11"/>
      <c r="GG1554" s="11"/>
      <c r="GH1554" s="11"/>
      <c r="GI1554" s="11"/>
      <c r="GJ1554" s="11"/>
      <c r="GK1554" s="11"/>
      <c r="GL1554" s="11"/>
      <c r="GM1554" s="11"/>
      <c r="GN1554" s="11"/>
      <c r="GO1554" s="11"/>
      <c r="GP1554" s="11"/>
      <c r="GQ1554" s="11"/>
      <c r="GR1554" s="11"/>
      <c r="GS1554" s="11"/>
      <c r="GT1554" s="11"/>
      <c r="GU1554" s="11"/>
      <c r="GV1554" s="11"/>
      <c r="GW1554" s="11"/>
    </row>
    <row r="1555" spans="1:205" s="1" customFormat="1" ht="17.45" customHeight="1" x14ac:dyDescent="0.2">
      <c r="A1555" s="69" t="s">
        <v>8</v>
      </c>
      <c r="B1555" s="51">
        <v>40884</v>
      </c>
      <c r="C1555" s="39" t="s">
        <v>351</v>
      </c>
      <c r="D1555" s="53" t="s">
        <v>173</v>
      </c>
      <c r="E1555" s="53" t="s">
        <v>171</v>
      </c>
      <c r="F1555" s="53" t="s">
        <v>172</v>
      </c>
      <c r="G1555" s="53" t="s">
        <v>174</v>
      </c>
      <c r="H1555" s="53" t="s">
        <v>171</v>
      </c>
      <c r="I1555" s="53" t="s">
        <v>175</v>
      </c>
      <c r="J1555" s="20" t="s">
        <v>40</v>
      </c>
      <c r="K1555" s="20" t="s">
        <v>40</v>
      </c>
      <c r="L1555" s="20" t="s">
        <v>40</v>
      </c>
      <c r="M1555" s="20" t="s">
        <v>40</v>
      </c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1"/>
      <c r="BH1555" s="11"/>
      <c r="BI1555" s="11"/>
      <c r="BJ1555" s="11"/>
      <c r="BK1555" s="11"/>
      <c r="BL1555" s="11"/>
      <c r="BM1555" s="11"/>
      <c r="BN1555" s="11"/>
      <c r="BO1555" s="11"/>
      <c r="BP1555" s="11"/>
      <c r="BQ1555" s="11"/>
      <c r="BR1555" s="11"/>
      <c r="BS1555" s="11"/>
      <c r="BT1555" s="11"/>
      <c r="BU1555" s="11"/>
      <c r="BV1555" s="11"/>
      <c r="BW1555" s="11"/>
      <c r="BX1555" s="11"/>
      <c r="BY1555" s="11"/>
      <c r="BZ1555" s="11"/>
      <c r="CA1555" s="11"/>
      <c r="CB1555" s="11"/>
      <c r="CC1555" s="11"/>
      <c r="CD1555" s="11"/>
      <c r="CE1555" s="11"/>
      <c r="CF1555" s="11"/>
      <c r="CG1555" s="11"/>
      <c r="CH1555" s="11"/>
      <c r="CI1555" s="11"/>
      <c r="CJ1555" s="11"/>
      <c r="CK1555" s="11"/>
      <c r="CL1555" s="11"/>
      <c r="CM1555" s="11"/>
      <c r="CN1555" s="11"/>
      <c r="CO1555" s="11"/>
      <c r="CP1555" s="11"/>
      <c r="CQ1555" s="11"/>
      <c r="CR1555" s="11"/>
      <c r="CS1555" s="11"/>
      <c r="CT1555" s="11"/>
      <c r="CU1555" s="11"/>
      <c r="CV1555" s="11"/>
      <c r="CW1555" s="11"/>
      <c r="CX1555" s="11"/>
      <c r="CY1555" s="11"/>
      <c r="CZ1555" s="11"/>
      <c r="DA1555" s="11"/>
      <c r="DB1555" s="11"/>
      <c r="DC1555" s="11"/>
      <c r="DD1555" s="11"/>
      <c r="DE1555" s="11"/>
      <c r="DF1555" s="11"/>
      <c r="DG1555" s="11"/>
      <c r="DH1555" s="11"/>
      <c r="DI1555" s="11"/>
      <c r="DJ1555" s="11"/>
      <c r="DK1555" s="11"/>
      <c r="DL1555" s="11"/>
      <c r="DM1555" s="11"/>
      <c r="DN1555" s="11"/>
      <c r="DO1555" s="11"/>
      <c r="DP1555" s="11"/>
      <c r="DQ1555" s="11"/>
      <c r="DR1555" s="11"/>
      <c r="DS1555" s="11"/>
      <c r="DT1555" s="11"/>
      <c r="DU1555" s="11"/>
      <c r="DV1555" s="11"/>
      <c r="DW1555" s="11"/>
      <c r="DX1555" s="11"/>
      <c r="DY1555" s="11"/>
      <c r="DZ1555" s="11"/>
      <c r="EA1555" s="11"/>
      <c r="EB1555" s="11"/>
      <c r="EC1555" s="11"/>
      <c r="ED1555" s="11"/>
      <c r="EE1555" s="11"/>
      <c r="EF1555" s="11"/>
      <c r="EG1555" s="11"/>
      <c r="EH1555" s="11"/>
      <c r="EI1555" s="11"/>
      <c r="EJ1555" s="11"/>
      <c r="EK1555" s="11"/>
      <c r="EL1555" s="11"/>
      <c r="EM1555" s="11"/>
      <c r="EN1555" s="11"/>
      <c r="EO1555" s="11"/>
      <c r="EP1555" s="11"/>
      <c r="EQ1555" s="11"/>
      <c r="ER1555" s="11"/>
      <c r="ES1555" s="11"/>
      <c r="ET1555" s="11"/>
      <c r="EU1555" s="11"/>
      <c r="EV1555" s="11"/>
      <c r="EW1555" s="11"/>
      <c r="EX1555" s="11"/>
      <c r="EY1555" s="11"/>
      <c r="EZ1555" s="11"/>
      <c r="FA1555" s="11"/>
      <c r="FB1555" s="11"/>
      <c r="FC1555" s="11"/>
      <c r="FD1555" s="11"/>
      <c r="FE1555" s="11"/>
      <c r="FF1555" s="11"/>
      <c r="FG1555" s="11"/>
      <c r="FH1555" s="11"/>
      <c r="FI1555" s="11"/>
      <c r="FJ1555" s="11"/>
      <c r="FK1555" s="11"/>
      <c r="FL1555" s="11"/>
      <c r="FM1555" s="11"/>
      <c r="FN1555" s="11"/>
      <c r="FO1555" s="11"/>
      <c r="FP1555" s="11"/>
      <c r="FQ1555" s="11"/>
      <c r="FR1555" s="11"/>
      <c r="FS1555" s="11"/>
      <c r="FT1555" s="11"/>
      <c r="FU1555" s="11"/>
      <c r="FV1555" s="11"/>
      <c r="FW1555" s="11"/>
      <c r="FX1555" s="11"/>
      <c r="FY1555" s="11"/>
      <c r="FZ1555" s="11"/>
      <c r="GA1555" s="11"/>
      <c r="GB1555" s="11"/>
      <c r="GC1555" s="11"/>
      <c r="GD1555" s="11"/>
      <c r="GE1555" s="11"/>
      <c r="GF1555" s="11"/>
      <c r="GG1555" s="11"/>
      <c r="GH1555" s="11"/>
      <c r="GI1555" s="11"/>
      <c r="GJ1555" s="11"/>
      <c r="GK1555" s="11"/>
      <c r="GL1555" s="11"/>
      <c r="GM1555" s="11"/>
      <c r="GN1555" s="11"/>
      <c r="GO1555" s="11"/>
      <c r="GP1555" s="11"/>
      <c r="GQ1555" s="11"/>
      <c r="GR1555" s="11"/>
      <c r="GS1555" s="11"/>
      <c r="GT1555" s="11"/>
      <c r="GU1555" s="11"/>
      <c r="GV1555" s="11"/>
      <c r="GW1555" s="11"/>
    </row>
    <row r="1556" spans="1:205" s="1" customFormat="1" ht="17.45" customHeight="1" x14ac:dyDescent="0.2">
      <c r="A1556" s="69" t="s">
        <v>8</v>
      </c>
      <c r="B1556" s="59">
        <v>40885</v>
      </c>
      <c r="C1556" s="39" t="s">
        <v>351</v>
      </c>
      <c r="D1556" s="53" t="s">
        <v>173</v>
      </c>
      <c r="E1556" s="53" t="s">
        <v>171</v>
      </c>
      <c r="F1556" s="53" t="s">
        <v>172</v>
      </c>
      <c r="G1556" s="53" t="s">
        <v>174</v>
      </c>
      <c r="H1556" s="53" t="s">
        <v>171</v>
      </c>
      <c r="I1556" s="53" t="s">
        <v>175</v>
      </c>
      <c r="J1556" s="20" t="s">
        <v>40</v>
      </c>
      <c r="K1556" s="20" t="s">
        <v>40</v>
      </c>
      <c r="L1556" s="20" t="s">
        <v>40</v>
      </c>
      <c r="M1556" s="20" t="s">
        <v>40</v>
      </c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1"/>
      <c r="BH1556" s="11"/>
      <c r="BI1556" s="11"/>
      <c r="BJ1556" s="11"/>
      <c r="BK1556" s="11"/>
      <c r="BL1556" s="11"/>
      <c r="BM1556" s="11"/>
      <c r="BN1556" s="11"/>
      <c r="BO1556" s="11"/>
      <c r="BP1556" s="11"/>
      <c r="BQ1556" s="11"/>
      <c r="BR1556" s="11"/>
      <c r="BS1556" s="11"/>
      <c r="BT1556" s="11"/>
      <c r="BU1556" s="11"/>
      <c r="BV1556" s="11"/>
      <c r="BW1556" s="11"/>
      <c r="BX1556" s="11"/>
      <c r="BY1556" s="11"/>
      <c r="BZ1556" s="11"/>
      <c r="CA1556" s="11"/>
      <c r="CB1556" s="11"/>
      <c r="CC1556" s="11"/>
      <c r="CD1556" s="11"/>
      <c r="CE1556" s="11"/>
      <c r="CF1556" s="11"/>
      <c r="CG1556" s="11"/>
      <c r="CH1556" s="11"/>
      <c r="CI1556" s="11"/>
      <c r="CJ1556" s="11"/>
      <c r="CK1556" s="11"/>
      <c r="CL1556" s="11"/>
      <c r="CM1556" s="11"/>
      <c r="CN1556" s="11"/>
      <c r="CO1556" s="11"/>
      <c r="CP1556" s="11"/>
      <c r="CQ1556" s="11"/>
      <c r="CR1556" s="11"/>
      <c r="CS1556" s="11"/>
      <c r="CT1556" s="11"/>
      <c r="CU1556" s="11"/>
      <c r="CV1556" s="11"/>
      <c r="CW1556" s="11"/>
      <c r="CX1556" s="11"/>
      <c r="CY1556" s="11"/>
      <c r="CZ1556" s="11"/>
      <c r="DA1556" s="11"/>
      <c r="DB1556" s="11"/>
      <c r="DC1556" s="11"/>
      <c r="DD1556" s="11"/>
      <c r="DE1556" s="11"/>
      <c r="DF1556" s="11"/>
      <c r="DG1556" s="11"/>
      <c r="DH1556" s="11"/>
      <c r="DI1556" s="11"/>
      <c r="DJ1556" s="11"/>
      <c r="DK1556" s="11"/>
      <c r="DL1556" s="11"/>
      <c r="DM1556" s="11"/>
      <c r="DN1556" s="11"/>
      <c r="DO1556" s="11"/>
      <c r="DP1556" s="11"/>
      <c r="DQ1556" s="11"/>
      <c r="DR1556" s="11"/>
      <c r="DS1556" s="11"/>
      <c r="DT1556" s="11"/>
      <c r="DU1556" s="11"/>
      <c r="DV1556" s="11"/>
      <c r="DW1556" s="11"/>
      <c r="DX1556" s="11"/>
      <c r="DY1556" s="11"/>
      <c r="DZ1556" s="11"/>
      <c r="EA1556" s="11"/>
      <c r="EB1556" s="11"/>
      <c r="EC1556" s="11"/>
      <c r="ED1556" s="11"/>
      <c r="EE1556" s="11"/>
      <c r="EF1556" s="11"/>
      <c r="EG1556" s="11"/>
      <c r="EH1556" s="11"/>
      <c r="EI1556" s="11"/>
      <c r="EJ1556" s="11"/>
      <c r="EK1556" s="11"/>
      <c r="EL1556" s="11"/>
      <c r="EM1556" s="11"/>
      <c r="EN1556" s="11"/>
      <c r="EO1556" s="11"/>
      <c r="EP1556" s="11"/>
      <c r="EQ1556" s="11"/>
      <c r="ER1556" s="11"/>
      <c r="ES1556" s="11"/>
      <c r="ET1556" s="11"/>
      <c r="EU1556" s="11"/>
      <c r="EV1556" s="11"/>
      <c r="EW1556" s="11"/>
      <c r="EX1556" s="11"/>
      <c r="EY1556" s="11"/>
      <c r="EZ1556" s="11"/>
      <c r="FA1556" s="11"/>
      <c r="FB1556" s="11"/>
      <c r="FC1556" s="11"/>
      <c r="FD1556" s="11"/>
      <c r="FE1556" s="11"/>
      <c r="FF1556" s="11"/>
      <c r="FG1556" s="11"/>
      <c r="FH1556" s="11"/>
      <c r="FI1556" s="11"/>
      <c r="FJ1556" s="11"/>
      <c r="FK1556" s="11"/>
      <c r="FL1556" s="11"/>
      <c r="FM1556" s="11"/>
      <c r="FN1556" s="11"/>
      <c r="FO1556" s="11"/>
      <c r="FP1556" s="11"/>
      <c r="FQ1556" s="11"/>
      <c r="FR1556" s="11"/>
      <c r="FS1556" s="11"/>
      <c r="FT1556" s="11"/>
      <c r="FU1556" s="11"/>
      <c r="FV1556" s="11"/>
      <c r="FW1556" s="11"/>
      <c r="FX1556" s="11"/>
      <c r="FY1556" s="11"/>
      <c r="FZ1556" s="11"/>
      <c r="GA1556" s="11"/>
      <c r="GB1556" s="11"/>
      <c r="GC1556" s="11"/>
      <c r="GD1556" s="11"/>
      <c r="GE1556" s="11"/>
      <c r="GF1556" s="11"/>
      <c r="GG1556" s="11"/>
      <c r="GH1556" s="11"/>
      <c r="GI1556" s="11"/>
      <c r="GJ1556" s="11"/>
      <c r="GK1556" s="11"/>
      <c r="GL1556" s="11"/>
      <c r="GM1556" s="11"/>
      <c r="GN1556" s="11"/>
      <c r="GO1556" s="11"/>
      <c r="GP1556" s="11"/>
      <c r="GQ1556" s="11"/>
      <c r="GR1556" s="11"/>
      <c r="GS1556" s="11"/>
      <c r="GT1556" s="11"/>
      <c r="GU1556" s="11"/>
      <c r="GV1556" s="11"/>
      <c r="GW1556" s="11"/>
    </row>
    <row r="1557" spans="1:205" s="1" customFormat="1" ht="17.45" customHeight="1" x14ac:dyDescent="0.2">
      <c r="A1557" s="69" t="s">
        <v>8</v>
      </c>
      <c r="B1557" s="59">
        <v>41084</v>
      </c>
      <c r="C1557" s="39" t="s">
        <v>351</v>
      </c>
      <c r="D1557" s="53" t="s">
        <v>173</v>
      </c>
      <c r="E1557" s="53" t="s">
        <v>171</v>
      </c>
      <c r="F1557" s="53" t="s">
        <v>172</v>
      </c>
      <c r="G1557" s="53" t="s">
        <v>174</v>
      </c>
      <c r="H1557" s="53" t="s">
        <v>171</v>
      </c>
      <c r="I1557" s="53" t="s">
        <v>175</v>
      </c>
      <c r="J1557" s="20" t="s">
        <v>40</v>
      </c>
      <c r="K1557" s="20" t="s">
        <v>40</v>
      </c>
      <c r="L1557" s="20" t="s">
        <v>40</v>
      </c>
      <c r="M1557" s="20" t="s">
        <v>40</v>
      </c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1"/>
      <c r="BH1557" s="11"/>
      <c r="BI1557" s="11"/>
      <c r="BJ1557" s="11"/>
      <c r="BK1557" s="11"/>
      <c r="BL1557" s="11"/>
      <c r="BM1557" s="11"/>
      <c r="BN1557" s="11"/>
      <c r="BO1557" s="11"/>
      <c r="BP1557" s="11"/>
      <c r="BQ1557" s="11"/>
      <c r="BR1557" s="11"/>
      <c r="BS1557" s="11"/>
      <c r="BT1557" s="11"/>
      <c r="BU1557" s="11"/>
      <c r="BV1557" s="11"/>
      <c r="BW1557" s="11"/>
      <c r="BX1557" s="11"/>
      <c r="BY1557" s="11"/>
      <c r="BZ1557" s="11"/>
      <c r="CA1557" s="11"/>
      <c r="CB1557" s="11"/>
      <c r="CC1557" s="11"/>
      <c r="CD1557" s="11"/>
      <c r="CE1557" s="11"/>
      <c r="CF1557" s="11"/>
      <c r="CG1557" s="11"/>
      <c r="CH1557" s="11"/>
      <c r="CI1557" s="11"/>
      <c r="CJ1557" s="11"/>
      <c r="CK1557" s="11"/>
      <c r="CL1557" s="11"/>
      <c r="CM1557" s="11"/>
      <c r="CN1557" s="11"/>
      <c r="CO1557" s="11"/>
      <c r="CP1557" s="11"/>
      <c r="CQ1557" s="11"/>
      <c r="CR1557" s="11"/>
      <c r="CS1557" s="11"/>
      <c r="CT1557" s="11"/>
      <c r="CU1557" s="11"/>
      <c r="CV1557" s="11"/>
      <c r="CW1557" s="11"/>
      <c r="CX1557" s="11"/>
      <c r="CY1557" s="11"/>
      <c r="CZ1557" s="11"/>
      <c r="DA1557" s="11"/>
      <c r="DB1557" s="11"/>
      <c r="DC1557" s="11"/>
      <c r="DD1557" s="11"/>
      <c r="DE1557" s="11"/>
      <c r="DF1557" s="11"/>
      <c r="DG1557" s="11"/>
      <c r="DH1557" s="11"/>
      <c r="DI1557" s="11"/>
      <c r="DJ1557" s="11"/>
      <c r="DK1557" s="11"/>
      <c r="DL1557" s="11"/>
      <c r="DM1557" s="11"/>
      <c r="DN1557" s="11"/>
      <c r="DO1557" s="11"/>
      <c r="DP1557" s="11"/>
      <c r="DQ1557" s="11"/>
      <c r="DR1557" s="11"/>
      <c r="DS1557" s="11"/>
      <c r="DT1557" s="11"/>
      <c r="DU1557" s="11"/>
      <c r="DV1557" s="11"/>
      <c r="DW1557" s="11"/>
      <c r="DX1557" s="11"/>
      <c r="DY1557" s="11"/>
      <c r="DZ1557" s="11"/>
      <c r="EA1557" s="11"/>
      <c r="EB1557" s="11"/>
      <c r="EC1557" s="11"/>
      <c r="ED1557" s="11"/>
      <c r="EE1557" s="11"/>
      <c r="EF1557" s="11"/>
      <c r="EG1557" s="11"/>
      <c r="EH1557" s="11"/>
      <c r="EI1557" s="11"/>
      <c r="EJ1557" s="11"/>
      <c r="EK1557" s="11"/>
      <c r="EL1557" s="11"/>
      <c r="EM1557" s="11"/>
      <c r="EN1557" s="11"/>
      <c r="EO1557" s="11"/>
      <c r="EP1557" s="11"/>
      <c r="EQ1557" s="11"/>
      <c r="ER1557" s="11"/>
      <c r="ES1557" s="11"/>
      <c r="ET1557" s="11"/>
      <c r="EU1557" s="11"/>
      <c r="EV1557" s="11"/>
      <c r="EW1557" s="11"/>
      <c r="EX1557" s="11"/>
      <c r="EY1557" s="11"/>
      <c r="EZ1557" s="11"/>
      <c r="FA1557" s="11"/>
      <c r="FB1557" s="11"/>
      <c r="FC1557" s="11"/>
      <c r="FD1557" s="11"/>
      <c r="FE1557" s="11"/>
      <c r="FF1557" s="11"/>
      <c r="FG1557" s="11"/>
      <c r="FH1557" s="11"/>
      <c r="FI1557" s="11"/>
      <c r="FJ1557" s="11"/>
      <c r="FK1557" s="11"/>
      <c r="FL1557" s="11"/>
      <c r="FM1557" s="11"/>
      <c r="FN1557" s="11"/>
      <c r="FO1557" s="11"/>
      <c r="FP1557" s="11"/>
      <c r="FQ1557" s="11"/>
      <c r="FR1557" s="11"/>
      <c r="FS1557" s="11"/>
      <c r="FT1557" s="11"/>
      <c r="FU1557" s="11"/>
      <c r="FV1557" s="11"/>
      <c r="FW1557" s="11"/>
      <c r="FX1557" s="11"/>
      <c r="FY1557" s="11"/>
      <c r="FZ1557" s="11"/>
      <c r="GA1557" s="11"/>
      <c r="GB1557" s="11"/>
      <c r="GC1557" s="11"/>
      <c r="GD1557" s="11"/>
      <c r="GE1557" s="11"/>
      <c r="GF1557" s="11"/>
      <c r="GG1557" s="11"/>
      <c r="GH1557" s="11"/>
      <c r="GI1557" s="11"/>
      <c r="GJ1557" s="11"/>
      <c r="GK1557" s="11"/>
      <c r="GL1557" s="11"/>
      <c r="GM1557" s="11"/>
      <c r="GN1557" s="11"/>
      <c r="GO1557" s="11"/>
      <c r="GP1557" s="11"/>
      <c r="GQ1557" s="11"/>
      <c r="GR1557" s="11"/>
      <c r="GS1557" s="11"/>
      <c r="GT1557" s="11"/>
      <c r="GU1557" s="11"/>
      <c r="GV1557" s="11"/>
      <c r="GW1557" s="11"/>
    </row>
    <row r="1558" spans="1:205" s="1" customFormat="1" ht="17.45" customHeight="1" x14ac:dyDescent="0.2">
      <c r="A1558" s="69" t="s">
        <v>8</v>
      </c>
      <c r="B1558" s="59">
        <v>41088</v>
      </c>
      <c r="C1558" s="39" t="s">
        <v>351</v>
      </c>
      <c r="D1558" s="53" t="s">
        <v>173</v>
      </c>
      <c r="E1558" s="53" t="s">
        <v>171</v>
      </c>
      <c r="F1558" s="53" t="s">
        <v>172</v>
      </c>
      <c r="G1558" s="53" t="s">
        <v>174</v>
      </c>
      <c r="H1558" s="53" t="s">
        <v>171</v>
      </c>
      <c r="I1558" s="53" t="s">
        <v>175</v>
      </c>
      <c r="J1558" s="20" t="s">
        <v>40</v>
      </c>
      <c r="K1558" s="20" t="s">
        <v>40</v>
      </c>
      <c r="L1558" s="20" t="s">
        <v>40</v>
      </c>
      <c r="M1558" s="20" t="s">
        <v>40</v>
      </c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1"/>
      <c r="BH1558" s="11"/>
      <c r="BI1558" s="11"/>
      <c r="BJ1558" s="11"/>
      <c r="BK1558" s="11"/>
      <c r="BL1558" s="11"/>
      <c r="BM1558" s="11"/>
      <c r="BN1558" s="11"/>
      <c r="BO1558" s="11"/>
      <c r="BP1558" s="11"/>
      <c r="BQ1558" s="11"/>
      <c r="BR1558" s="11"/>
      <c r="BS1558" s="11"/>
      <c r="BT1558" s="11"/>
      <c r="BU1558" s="11"/>
      <c r="BV1558" s="11"/>
      <c r="BW1558" s="11"/>
      <c r="BX1558" s="11"/>
      <c r="BY1558" s="11"/>
      <c r="BZ1558" s="11"/>
      <c r="CA1558" s="11"/>
      <c r="CB1558" s="11"/>
      <c r="CC1558" s="11"/>
      <c r="CD1558" s="11"/>
      <c r="CE1558" s="11"/>
      <c r="CF1558" s="11"/>
      <c r="CG1558" s="11"/>
      <c r="CH1558" s="11"/>
      <c r="CI1558" s="11"/>
      <c r="CJ1558" s="11"/>
      <c r="CK1558" s="11"/>
      <c r="CL1558" s="11"/>
      <c r="CM1558" s="11"/>
      <c r="CN1558" s="11"/>
      <c r="CO1558" s="11"/>
      <c r="CP1558" s="11"/>
      <c r="CQ1558" s="11"/>
      <c r="CR1558" s="11"/>
      <c r="CS1558" s="11"/>
      <c r="CT1558" s="11"/>
      <c r="CU1558" s="11"/>
      <c r="CV1558" s="11"/>
      <c r="CW1558" s="11"/>
      <c r="CX1558" s="11"/>
      <c r="CY1558" s="11"/>
      <c r="CZ1558" s="11"/>
      <c r="DA1558" s="11"/>
      <c r="DB1558" s="11"/>
      <c r="DC1558" s="11"/>
      <c r="DD1558" s="11"/>
      <c r="DE1558" s="11"/>
      <c r="DF1558" s="11"/>
      <c r="DG1558" s="11"/>
      <c r="DH1558" s="11"/>
      <c r="DI1558" s="11"/>
      <c r="DJ1558" s="11"/>
      <c r="DK1558" s="11"/>
      <c r="DL1558" s="11"/>
      <c r="DM1558" s="11"/>
      <c r="DN1558" s="11"/>
      <c r="DO1558" s="11"/>
      <c r="DP1558" s="11"/>
      <c r="DQ1558" s="11"/>
      <c r="DR1558" s="11"/>
      <c r="DS1558" s="11"/>
      <c r="DT1558" s="11"/>
      <c r="DU1558" s="11"/>
      <c r="DV1558" s="11"/>
      <c r="DW1558" s="11"/>
      <c r="DX1558" s="11"/>
      <c r="DY1558" s="11"/>
      <c r="DZ1558" s="11"/>
      <c r="EA1558" s="11"/>
      <c r="EB1558" s="11"/>
      <c r="EC1558" s="11"/>
      <c r="ED1558" s="11"/>
      <c r="EE1558" s="11"/>
      <c r="EF1558" s="11"/>
      <c r="EG1558" s="11"/>
      <c r="EH1558" s="11"/>
      <c r="EI1558" s="11"/>
      <c r="EJ1558" s="11"/>
      <c r="EK1558" s="11"/>
      <c r="EL1558" s="11"/>
      <c r="EM1558" s="11"/>
      <c r="EN1558" s="11"/>
      <c r="EO1558" s="11"/>
      <c r="EP1558" s="11"/>
      <c r="EQ1558" s="11"/>
      <c r="ER1558" s="11"/>
      <c r="ES1558" s="11"/>
      <c r="ET1558" s="11"/>
      <c r="EU1558" s="11"/>
      <c r="EV1558" s="11"/>
      <c r="EW1558" s="11"/>
      <c r="EX1558" s="11"/>
      <c r="EY1558" s="11"/>
      <c r="EZ1558" s="11"/>
      <c r="FA1558" s="11"/>
      <c r="FB1558" s="11"/>
      <c r="FC1558" s="11"/>
      <c r="FD1558" s="11"/>
      <c r="FE1558" s="11"/>
      <c r="FF1558" s="11"/>
      <c r="FG1558" s="11"/>
      <c r="FH1558" s="11"/>
      <c r="FI1558" s="11"/>
      <c r="FJ1558" s="11"/>
      <c r="FK1558" s="11"/>
      <c r="FL1558" s="11"/>
      <c r="FM1558" s="11"/>
      <c r="FN1558" s="11"/>
      <c r="FO1558" s="11"/>
      <c r="FP1558" s="11"/>
      <c r="FQ1558" s="11"/>
      <c r="FR1558" s="11"/>
      <c r="FS1558" s="11"/>
      <c r="FT1558" s="11"/>
      <c r="FU1558" s="11"/>
      <c r="FV1558" s="11"/>
      <c r="FW1558" s="11"/>
      <c r="FX1558" s="11"/>
      <c r="FY1558" s="11"/>
      <c r="FZ1558" s="11"/>
      <c r="GA1558" s="11"/>
      <c r="GB1558" s="11"/>
      <c r="GC1558" s="11"/>
      <c r="GD1558" s="11"/>
      <c r="GE1558" s="11"/>
      <c r="GF1558" s="11"/>
      <c r="GG1558" s="11"/>
      <c r="GH1558" s="11"/>
      <c r="GI1558" s="11"/>
      <c r="GJ1558" s="11"/>
      <c r="GK1558" s="11"/>
      <c r="GL1558" s="11"/>
      <c r="GM1558" s="11"/>
      <c r="GN1558" s="11"/>
      <c r="GO1558" s="11"/>
      <c r="GP1558" s="11"/>
      <c r="GQ1558" s="11"/>
      <c r="GR1558" s="11"/>
      <c r="GS1558" s="11"/>
      <c r="GT1558" s="11"/>
      <c r="GU1558" s="11"/>
      <c r="GV1558" s="11"/>
      <c r="GW1558" s="11"/>
    </row>
    <row r="1559" spans="1:205" s="1" customFormat="1" x14ac:dyDescent="0.2">
      <c r="A1559" s="69" t="s">
        <v>8</v>
      </c>
      <c r="B1559" s="59">
        <v>41676</v>
      </c>
      <c r="C1559" s="39" t="s">
        <v>351</v>
      </c>
      <c r="D1559" s="53" t="s">
        <v>227</v>
      </c>
      <c r="E1559" s="53" t="s">
        <v>227</v>
      </c>
      <c r="F1559" s="53" t="s">
        <v>227</v>
      </c>
      <c r="G1559" s="53" t="s">
        <v>228</v>
      </c>
      <c r="H1559" s="53" t="s">
        <v>229</v>
      </c>
      <c r="I1559" s="53" t="s">
        <v>227</v>
      </c>
      <c r="J1559" s="20" t="s">
        <v>40</v>
      </c>
      <c r="K1559" s="20" t="s">
        <v>40</v>
      </c>
      <c r="L1559" s="20" t="s">
        <v>40</v>
      </c>
      <c r="M1559" s="20" t="s">
        <v>40</v>
      </c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1"/>
      <c r="BH1559" s="11"/>
      <c r="BI1559" s="11"/>
      <c r="BJ1559" s="11"/>
      <c r="BK1559" s="11"/>
      <c r="BL1559" s="11"/>
      <c r="BM1559" s="11"/>
      <c r="BN1559" s="11"/>
      <c r="BO1559" s="11"/>
      <c r="BP1559" s="11"/>
      <c r="BQ1559" s="11"/>
      <c r="BR1559" s="11"/>
      <c r="BS1559" s="11"/>
      <c r="BT1559" s="11"/>
      <c r="BU1559" s="11"/>
      <c r="BV1559" s="11"/>
      <c r="BW1559" s="11"/>
      <c r="BX1559" s="11"/>
      <c r="BY1559" s="11"/>
      <c r="BZ1559" s="11"/>
      <c r="CA1559" s="11"/>
      <c r="CB1559" s="11"/>
      <c r="CC1559" s="11"/>
      <c r="CD1559" s="11"/>
      <c r="CE1559" s="11"/>
      <c r="CF1559" s="11"/>
      <c r="CG1559" s="11"/>
      <c r="CH1559" s="11"/>
      <c r="CI1559" s="11"/>
      <c r="CJ1559" s="11"/>
      <c r="CK1559" s="11"/>
      <c r="CL1559" s="11"/>
      <c r="CM1559" s="11"/>
      <c r="CN1559" s="11"/>
      <c r="CO1559" s="11"/>
      <c r="CP1559" s="11"/>
      <c r="CQ1559" s="11"/>
      <c r="CR1559" s="11"/>
      <c r="CS1559" s="11"/>
      <c r="CT1559" s="11"/>
      <c r="CU1559" s="11"/>
      <c r="CV1559" s="11"/>
      <c r="CW1559" s="11"/>
      <c r="CX1559" s="11"/>
      <c r="CY1559" s="11"/>
      <c r="CZ1559" s="11"/>
      <c r="DA1559" s="11"/>
      <c r="DB1559" s="11"/>
      <c r="DC1559" s="11"/>
      <c r="DD1559" s="11"/>
      <c r="DE1559" s="11"/>
      <c r="DF1559" s="11"/>
      <c r="DG1559" s="11"/>
      <c r="DH1559" s="11"/>
      <c r="DI1559" s="11"/>
      <c r="DJ1559" s="11"/>
      <c r="DK1559" s="11"/>
      <c r="DL1559" s="11"/>
      <c r="DM1559" s="11"/>
      <c r="DN1559" s="11"/>
      <c r="DO1559" s="11"/>
      <c r="DP1559" s="11"/>
      <c r="DQ1559" s="11"/>
      <c r="DR1559" s="11"/>
      <c r="DS1559" s="11"/>
      <c r="DT1559" s="11"/>
      <c r="DU1559" s="11"/>
      <c r="DV1559" s="11"/>
      <c r="DW1559" s="11"/>
      <c r="DX1559" s="11"/>
      <c r="DY1559" s="11"/>
      <c r="DZ1559" s="11"/>
      <c r="EA1559" s="11"/>
      <c r="EB1559" s="11"/>
      <c r="EC1559" s="11"/>
      <c r="ED1559" s="11"/>
      <c r="EE1559" s="11"/>
      <c r="EF1559" s="11"/>
      <c r="EG1559" s="11"/>
      <c r="EH1559" s="11"/>
      <c r="EI1559" s="11"/>
      <c r="EJ1559" s="11"/>
      <c r="EK1559" s="11"/>
      <c r="EL1559" s="11"/>
      <c r="EM1559" s="11"/>
      <c r="EN1559" s="11"/>
      <c r="EO1559" s="11"/>
      <c r="EP1559" s="11"/>
      <c r="EQ1559" s="11"/>
      <c r="ER1559" s="11"/>
      <c r="ES1559" s="11"/>
      <c r="ET1559" s="11"/>
      <c r="EU1559" s="11"/>
      <c r="EV1559" s="11"/>
      <c r="EW1559" s="11"/>
      <c r="EX1559" s="11"/>
      <c r="EY1559" s="11"/>
      <c r="EZ1559" s="11"/>
      <c r="FA1559" s="11"/>
      <c r="FB1559" s="11"/>
      <c r="FC1559" s="11"/>
      <c r="FD1559" s="11"/>
      <c r="FE1559" s="11"/>
      <c r="FF1559" s="11"/>
      <c r="FG1559" s="11"/>
      <c r="FH1559" s="11"/>
      <c r="FI1559" s="11"/>
      <c r="FJ1559" s="11"/>
      <c r="FK1559" s="11"/>
      <c r="FL1559" s="11"/>
      <c r="FM1559" s="11"/>
      <c r="FN1559" s="11"/>
      <c r="FO1559" s="11"/>
      <c r="FP1559" s="11"/>
      <c r="FQ1559" s="11"/>
      <c r="FR1559" s="11"/>
      <c r="FS1559" s="11"/>
      <c r="FT1559" s="11"/>
      <c r="FU1559" s="11"/>
      <c r="FV1559" s="11"/>
      <c r="FW1559" s="11"/>
      <c r="FX1559" s="11"/>
      <c r="FY1559" s="11"/>
      <c r="FZ1559" s="11"/>
      <c r="GA1559" s="11"/>
      <c r="GB1559" s="11"/>
      <c r="GC1559" s="11"/>
      <c r="GD1559" s="11"/>
      <c r="GE1559" s="11"/>
      <c r="GF1559" s="11"/>
      <c r="GG1559" s="11"/>
      <c r="GH1559" s="11"/>
      <c r="GI1559" s="11"/>
      <c r="GJ1559" s="11"/>
      <c r="GK1559" s="11"/>
      <c r="GL1559" s="11"/>
      <c r="GM1559" s="11"/>
      <c r="GN1559" s="11"/>
      <c r="GO1559" s="11"/>
      <c r="GP1559" s="11"/>
      <c r="GQ1559" s="11"/>
      <c r="GR1559" s="11"/>
      <c r="GS1559" s="11"/>
      <c r="GT1559" s="11"/>
      <c r="GU1559" s="11"/>
      <c r="GV1559" s="11"/>
      <c r="GW1559" s="11"/>
    </row>
    <row r="1560" spans="1:205" s="1" customFormat="1" x14ac:dyDescent="0.2">
      <c r="A1560" s="69" t="s">
        <v>8</v>
      </c>
      <c r="B1560" s="59">
        <v>41752</v>
      </c>
      <c r="C1560" s="39" t="s">
        <v>351</v>
      </c>
      <c r="D1560" s="53" t="s">
        <v>233</v>
      </c>
      <c r="E1560" s="53" t="s">
        <v>233</v>
      </c>
      <c r="F1560" s="53" t="s">
        <v>233</v>
      </c>
      <c r="G1560" s="53" t="s">
        <v>234</v>
      </c>
      <c r="H1560" s="53" t="s">
        <v>228</v>
      </c>
      <c r="I1560" s="53" t="s">
        <v>233</v>
      </c>
      <c r="J1560" s="20" t="s">
        <v>40</v>
      </c>
      <c r="K1560" s="20" t="s">
        <v>40</v>
      </c>
      <c r="L1560" s="20" t="s">
        <v>40</v>
      </c>
      <c r="M1560" s="20" t="s">
        <v>40</v>
      </c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1"/>
      <c r="BH1560" s="11"/>
      <c r="BI1560" s="11"/>
      <c r="BJ1560" s="11"/>
      <c r="BK1560" s="11"/>
      <c r="BL1560" s="11"/>
      <c r="BM1560" s="11"/>
      <c r="BN1560" s="11"/>
      <c r="BO1560" s="11"/>
      <c r="BP1560" s="11"/>
      <c r="BQ1560" s="11"/>
      <c r="BR1560" s="11"/>
      <c r="BS1560" s="11"/>
      <c r="BT1560" s="11"/>
      <c r="BU1560" s="11"/>
      <c r="BV1560" s="11"/>
      <c r="BW1560" s="11"/>
      <c r="BX1560" s="11"/>
      <c r="BY1560" s="11"/>
      <c r="BZ1560" s="11"/>
      <c r="CA1560" s="11"/>
      <c r="CB1560" s="11"/>
      <c r="CC1560" s="11"/>
      <c r="CD1560" s="11"/>
      <c r="CE1560" s="11"/>
      <c r="CF1560" s="11"/>
      <c r="CG1560" s="11"/>
      <c r="CH1560" s="11"/>
      <c r="CI1560" s="11"/>
      <c r="CJ1560" s="11"/>
      <c r="CK1560" s="11"/>
      <c r="CL1560" s="11"/>
      <c r="CM1560" s="11"/>
      <c r="CN1560" s="11"/>
      <c r="CO1560" s="11"/>
      <c r="CP1560" s="11"/>
      <c r="CQ1560" s="11"/>
      <c r="CR1560" s="11"/>
      <c r="CS1560" s="11"/>
      <c r="CT1560" s="11"/>
      <c r="CU1560" s="11"/>
      <c r="CV1560" s="11"/>
      <c r="CW1560" s="11"/>
      <c r="CX1560" s="11"/>
      <c r="CY1560" s="11"/>
      <c r="CZ1560" s="11"/>
      <c r="DA1560" s="11"/>
      <c r="DB1560" s="11"/>
      <c r="DC1560" s="11"/>
      <c r="DD1560" s="11"/>
      <c r="DE1560" s="11"/>
      <c r="DF1560" s="11"/>
      <c r="DG1560" s="11"/>
      <c r="DH1560" s="11"/>
      <c r="DI1560" s="11"/>
      <c r="DJ1560" s="11"/>
      <c r="DK1560" s="11"/>
      <c r="DL1560" s="11"/>
      <c r="DM1560" s="11"/>
      <c r="DN1560" s="11"/>
      <c r="DO1560" s="11"/>
      <c r="DP1560" s="11"/>
      <c r="DQ1560" s="11"/>
      <c r="DR1560" s="11"/>
      <c r="DS1560" s="11"/>
      <c r="DT1560" s="11"/>
      <c r="DU1560" s="11"/>
      <c r="DV1560" s="11"/>
      <c r="DW1560" s="11"/>
      <c r="DX1560" s="11"/>
      <c r="DY1560" s="11"/>
      <c r="DZ1560" s="11"/>
      <c r="EA1560" s="11"/>
      <c r="EB1560" s="11"/>
      <c r="EC1560" s="11"/>
      <c r="ED1560" s="11"/>
      <c r="EE1560" s="11"/>
      <c r="EF1560" s="11"/>
      <c r="EG1560" s="11"/>
      <c r="EH1560" s="11"/>
      <c r="EI1560" s="11"/>
      <c r="EJ1560" s="11"/>
      <c r="EK1560" s="11"/>
      <c r="EL1560" s="11"/>
      <c r="EM1560" s="11"/>
      <c r="EN1560" s="11"/>
      <c r="EO1560" s="11"/>
      <c r="EP1560" s="11"/>
      <c r="EQ1560" s="11"/>
      <c r="ER1560" s="11"/>
      <c r="ES1560" s="11"/>
      <c r="ET1560" s="11"/>
      <c r="EU1560" s="11"/>
      <c r="EV1560" s="11"/>
      <c r="EW1560" s="11"/>
      <c r="EX1560" s="11"/>
      <c r="EY1560" s="11"/>
      <c r="EZ1560" s="11"/>
      <c r="FA1560" s="11"/>
      <c r="FB1560" s="11"/>
      <c r="FC1560" s="11"/>
      <c r="FD1560" s="11"/>
      <c r="FE1560" s="11"/>
      <c r="FF1560" s="11"/>
      <c r="FG1560" s="11"/>
      <c r="FH1560" s="11"/>
      <c r="FI1560" s="11"/>
      <c r="FJ1560" s="11"/>
      <c r="FK1560" s="11"/>
      <c r="FL1560" s="11"/>
      <c r="FM1560" s="11"/>
      <c r="FN1560" s="11"/>
      <c r="FO1560" s="11"/>
      <c r="FP1560" s="11"/>
      <c r="FQ1560" s="11"/>
      <c r="FR1560" s="11"/>
      <c r="FS1560" s="11"/>
      <c r="FT1560" s="11"/>
      <c r="FU1560" s="11"/>
      <c r="FV1560" s="11"/>
      <c r="FW1560" s="11"/>
      <c r="FX1560" s="11"/>
      <c r="FY1560" s="11"/>
      <c r="FZ1560" s="11"/>
      <c r="GA1560" s="11"/>
      <c r="GB1560" s="11"/>
      <c r="GC1560" s="11"/>
      <c r="GD1560" s="11"/>
      <c r="GE1560" s="11"/>
      <c r="GF1560" s="11"/>
      <c r="GG1560" s="11"/>
      <c r="GH1560" s="11"/>
      <c r="GI1560" s="11"/>
      <c r="GJ1560" s="11"/>
      <c r="GK1560" s="11"/>
      <c r="GL1560" s="11"/>
      <c r="GM1560" s="11"/>
      <c r="GN1560" s="11"/>
      <c r="GO1560" s="11"/>
      <c r="GP1560" s="11"/>
      <c r="GQ1560" s="11"/>
      <c r="GR1560" s="11"/>
      <c r="GS1560" s="11"/>
      <c r="GT1560" s="11"/>
      <c r="GU1560" s="11"/>
      <c r="GV1560" s="11"/>
      <c r="GW1560" s="11"/>
    </row>
    <row r="1561" spans="1:205" s="1" customFormat="1" x14ac:dyDescent="0.2">
      <c r="A1561" s="69" t="s">
        <v>8</v>
      </c>
      <c r="B1561" s="59">
        <v>41842</v>
      </c>
      <c r="C1561" s="39" t="s">
        <v>351</v>
      </c>
      <c r="D1561" s="53" t="s">
        <v>227</v>
      </c>
      <c r="E1561" s="53" t="s">
        <v>227</v>
      </c>
      <c r="F1561" s="53" t="s">
        <v>227</v>
      </c>
      <c r="G1561" s="53" t="s">
        <v>271</v>
      </c>
      <c r="H1561" s="53" t="s">
        <v>280</v>
      </c>
      <c r="I1561" s="53" t="s">
        <v>227</v>
      </c>
      <c r="J1561" s="20" t="s">
        <v>40</v>
      </c>
      <c r="K1561" s="20" t="s">
        <v>40</v>
      </c>
      <c r="L1561" s="20" t="s">
        <v>40</v>
      </c>
      <c r="M1561" s="20" t="s">
        <v>40</v>
      </c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1"/>
      <c r="BH1561" s="11"/>
      <c r="BI1561" s="11"/>
      <c r="BJ1561" s="11"/>
      <c r="BK1561" s="11"/>
      <c r="BL1561" s="11"/>
      <c r="BM1561" s="11"/>
      <c r="BN1561" s="11"/>
      <c r="BO1561" s="11"/>
      <c r="BP1561" s="11"/>
      <c r="BQ1561" s="11"/>
      <c r="BR1561" s="11"/>
      <c r="BS1561" s="11"/>
      <c r="BT1561" s="11"/>
      <c r="BU1561" s="11"/>
      <c r="BV1561" s="11"/>
      <c r="BW1561" s="11"/>
      <c r="BX1561" s="11"/>
      <c r="BY1561" s="11"/>
      <c r="BZ1561" s="11"/>
      <c r="CA1561" s="11"/>
      <c r="CB1561" s="11"/>
      <c r="CC1561" s="11"/>
      <c r="CD1561" s="11"/>
      <c r="CE1561" s="11"/>
      <c r="CF1561" s="11"/>
      <c r="CG1561" s="11"/>
      <c r="CH1561" s="11"/>
      <c r="CI1561" s="11"/>
      <c r="CJ1561" s="11"/>
      <c r="CK1561" s="11"/>
      <c r="CL1561" s="11"/>
      <c r="CM1561" s="11"/>
      <c r="CN1561" s="11"/>
      <c r="CO1561" s="11"/>
      <c r="CP1561" s="11"/>
      <c r="CQ1561" s="11"/>
      <c r="CR1561" s="11"/>
      <c r="CS1561" s="11"/>
      <c r="CT1561" s="11"/>
      <c r="CU1561" s="11"/>
      <c r="CV1561" s="11"/>
      <c r="CW1561" s="11"/>
      <c r="CX1561" s="11"/>
      <c r="CY1561" s="11"/>
      <c r="CZ1561" s="11"/>
      <c r="DA1561" s="11"/>
      <c r="DB1561" s="11"/>
      <c r="DC1561" s="11"/>
      <c r="DD1561" s="11"/>
      <c r="DE1561" s="11"/>
      <c r="DF1561" s="11"/>
      <c r="DG1561" s="11"/>
      <c r="DH1561" s="11"/>
      <c r="DI1561" s="11"/>
      <c r="DJ1561" s="11"/>
      <c r="DK1561" s="11"/>
      <c r="DL1561" s="11"/>
      <c r="DM1561" s="11"/>
      <c r="DN1561" s="11"/>
      <c r="DO1561" s="11"/>
      <c r="DP1561" s="11"/>
      <c r="DQ1561" s="11"/>
      <c r="DR1561" s="11"/>
      <c r="DS1561" s="11"/>
      <c r="DT1561" s="11"/>
      <c r="DU1561" s="11"/>
      <c r="DV1561" s="11"/>
      <c r="DW1561" s="11"/>
      <c r="DX1561" s="11"/>
      <c r="DY1561" s="11"/>
      <c r="DZ1561" s="11"/>
      <c r="EA1561" s="11"/>
      <c r="EB1561" s="11"/>
      <c r="EC1561" s="11"/>
      <c r="ED1561" s="11"/>
      <c r="EE1561" s="11"/>
      <c r="EF1561" s="11"/>
      <c r="EG1561" s="11"/>
      <c r="EH1561" s="11"/>
      <c r="EI1561" s="11"/>
      <c r="EJ1561" s="11"/>
      <c r="EK1561" s="11"/>
      <c r="EL1561" s="11"/>
      <c r="EM1561" s="11"/>
      <c r="EN1561" s="11"/>
      <c r="EO1561" s="11"/>
      <c r="EP1561" s="11"/>
      <c r="EQ1561" s="11"/>
      <c r="ER1561" s="11"/>
      <c r="ES1561" s="11"/>
      <c r="ET1561" s="11"/>
      <c r="EU1561" s="11"/>
      <c r="EV1561" s="11"/>
      <c r="EW1561" s="11"/>
      <c r="EX1561" s="11"/>
      <c r="EY1561" s="11"/>
      <c r="EZ1561" s="11"/>
      <c r="FA1561" s="11"/>
      <c r="FB1561" s="11"/>
      <c r="FC1561" s="11"/>
      <c r="FD1561" s="11"/>
      <c r="FE1561" s="11"/>
      <c r="FF1561" s="11"/>
      <c r="FG1561" s="11"/>
      <c r="FH1561" s="11"/>
      <c r="FI1561" s="11"/>
      <c r="FJ1561" s="11"/>
      <c r="FK1561" s="11"/>
      <c r="FL1561" s="11"/>
      <c r="FM1561" s="11"/>
      <c r="FN1561" s="11"/>
      <c r="FO1561" s="11"/>
      <c r="FP1561" s="11"/>
      <c r="FQ1561" s="11"/>
      <c r="FR1561" s="11"/>
      <c r="FS1561" s="11"/>
      <c r="FT1561" s="11"/>
      <c r="FU1561" s="11"/>
      <c r="FV1561" s="11"/>
      <c r="FW1561" s="11"/>
      <c r="FX1561" s="11"/>
      <c r="FY1561" s="11"/>
      <c r="FZ1561" s="11"/>
      <c r="GA1561" s="11"/>
      <c r="GB1561" s="11"/>
      <c r="GC1561" s="11"/>
      <c r="GD1561" s="11"/>
      <c r="GE1561" s="11"/>
      <c r="GF1561" s="11"/>
      <c r="GG1561" s="11"/>
      <c r="GH1561" s="11"/>
      <c r="GI1561" s="11"/>
      <c r="GJ1561" s="11"/>
      <c r="GK1561" s="11"/>
      <c r="GL1561" s="11"/>
      <c r="GM1561" s="11"/>
      <c r="GN1561" s="11"/>
      <c r="GO1561" s="11"/>
      <c r="GP1561" s="11"/>
      <c r="GQ1561" s="11"/>
      <c r="GR1561" s="11"/>
      <c r="GS1561" s="11"/>
      <c r="GT1561" s="11"/>
      <c r="GU1561" s="11"/>
      <c r="GV1561" s="11"/>
      <c r="GW1561" s="11"/>
    </row>
    <row r="1562" spans="1:205" s="1" customFormat="1" x14ac:dyDescent="0.2">
      <c r="A1562" s="69" t="s">
        <v>8</v>
      </c>
      <c r="B1562" s="59">
        <v>41942</v>
      </c>
      <c r="C1562" s="39" t="s">
        <v>351</v>
      </c>
      <c r="D1562" s="53" t="s">
        <v>227</v>
      </c>
      <c r="E1562" s="53" t="s">
        <v>227</v>
      </c>
      <c r="F1562" s="53" t="s">
        <v>227</v>
      </c>
      <c r="G1562" s="53" t="s">
        <v>271</v>
      </c>
      <c r="H1562" s="53" t="s">
        <v>280</v>
      </c>
      <c r="I1562" s="53" t="s">
        <v>227</v>
      </c>
      <c r="J1562" s="20" t="s">
        <v>40</v>
      </c>
      <c r="K1562" s="20" t="s">
        <v>40</v>
      </c>
      <c r="L1562" s="20" t="s">
        <v>40</v>
      </c>
      <c r="M1562" s="20" t="s">
        <v>40</v>
      </c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  <c r="BH1562" s="11"/>
      <c r="BI1562" s="11"/>
      <c r="BJ1562" s="11"/>
      <c r="BK1562" s="11"/>
      <c r="BL1562" s="11"/>
      <c r="BM1562" s="11"/>
      <c r="BN1562" s="11"/>
      <c r="BO1562" s="11"/>
      <c r="BP1562" s="11"/>
      <c r="BQ1562" s="11"/>
      <c r="BR1562" s="11"/>
      <c r="BS1562" s="11"/>
      <c r="BT1562" s="11"/>
      <c r="BU1562" s="11"/>
      <c r="BV1562" s="11"/>
      <c r="BW1562" s="11"/>
      <c r="BX1562" s="11"/>
      <c r="BY1562" s="11"/>
      <c r="BZ1562" s="11"/>
      <c r="CA1562" s="11"/>
      <c r="CB1562" s="11"/>
      <c r="CC1562" s="11"/>
      <c r="CD1562" s="11"/>
      <c r="CE1562" s="11"/>
      <c r="CF1562" s="11"/>
      <c r="CG1562" s="11"/>
      <c r="CH1562" s="11"/>
      <c r="CI1562" s="11"/>
      <c r="CJ1562" s="11"/>
      <c r="CK1562" s="11"/>
      <c r="CL1562" s="11"/>
      <c r="CM1562" s="11"/>
      <c r="CN1562" s="11"/>
      <c r="CO1562" s="11"/>
      <c r="CP1562" s="11"/>
      <c r="CQ1562" s="11"/>
      <c r="CR1562" s="11"/>
      <c r="CS1562" s="11"/>
      <c r="CT1562" s="11"/>
      <c r="CU1562" s="11"/>
      <c r="CV1562" s="11"/>
      <c r="CW1562" s="11"/>
      <c r="CX1562" s="11"/>
      <c r="CY1562" s="11"/>
      <c r="CZ1562" s="11"/>
      <c r="DA1562" s="11"/>
      <c r="DB1562" s="11"/>
      <c r="DC1562" s="11"/>
      <c r="DD1562" s="11"/>
      <c r="DE1562" s="11"/>
      <c r="DF1562" s="11"/>
      <c r="DG1562" s="11"/>
      <c r="DH1562" s="11"/>
      <c r="DI1562" s="11"/>
      <c r="DJ1562" s="11"/>
      <c r="DK1562" s="11"/>
      <c r="DL1562" s="11"/>
      <c r="DM1562" s="11"/>
      <c r="DN1562" s="11"/>
      <c r="DO1562" s="11"/>
      <c r="DP1562" s="11"/>
      <c r="DQ1562" s="11"/>
      <c r="DR1562" s="11"/>
      <c r="DS1562" s="11"/>
      <c r="DT1562" s="11"/>
      <c r="DU1562" s="11"/>
      <c r="DV1562" s="11"/>
      <c r="DW1562" s="11"/>
      <c r="DX1562" s="11"/>
      <c r="DY1562" s="11"/>
      <c r="DZ1562" s="11"/>
      <c r="EA1562" s="11"/>
      <c r="EB1562" s="11"/>
      <c r="EC1562" s="11"/>
      <c r="ED1562" s="11"/>
      <c r="EE1562" s="11"/>
      <c r="EF1562" s="11"/>
      <c r="EG1562" s="11"/>
      <c r="EH1562" s="11"/>
      <c r="EI1562" s="11"/>
      <c r="EJ1562" s="11"/>
      <c r="EK1562" s="11"/>
      <c r="EL1562" s="11"/>
      <c r="EM1562" s="11"/>
      <c r="EN1562" s="11"/>
      <c r="EO1562" s="11"/>
      <c r="EP1562" s="11"/>
      <c r="EQ1562" s="11"/>
      <c r="ER1562" s="11"/>
      <c r="ES1562" s="11"/>
      <c r="ET1562" s="11"/>
      <c r="EU1562" s="11"/>
      <c r="EV1562" s="11"/>
      <c r="EW1562" s="11"/>
      <c r="EX1562" s="11"/>
      <c r="EY1562" s="11"/>
      <c r="EZ1562" s="11"/>
      <c r="FA1562" s="11"/>
      <c r="FB1562" s="11"/>
      <c r="FC1562" s="11"/>
      <c r="FD1562" s="11"/>
      <c r="FE1562" s="11"/>
      <c r="FF1562" s="11"/>
      <c r="FG1562" s="11"/>
      <c r="FH1562" s="11"/>
      <c r="FI1562" s="11"/>
      <c r="FJ1562" s="11"/>
      <c r="FK1562" s="11"/>
      <c r="FL1562" s="11"/>
      <c r="FM1562" s="11"/>
      <c r="FN1562" s="11"/>
      <c r="FO1562" s="11"/>
      <c r="FP1562" s="11"/>
      <c r="FQ1562" s="11"/>
      <c r="FR1562" s="11"/>
      <c r="FS1562" s="11"/>
      <c r="FT1562" s="11"/>
      <c r="FU1562" s="11"/>
      <c r="FV1562" s="11"/>
      <c r="FW1562" s="11"/>
      <c r="FX1562" s="11"/>
      <c r="FY1562" s="11"/>
      <c r="FZ1562" s="11"/>
      <c r="GA1562" s="11"/>
      <c r="GB1562" s="11"/>
      <c r="GC1562" s="11"/>
      <c r="GD1562" s="11"/>
      <c r="GE1562" s="11"/>
      <c r="GF1562" s="11"/>
      <c r="GG1562" s="11"/>
      <c r="GH1562" s="11"/>
      <c r="GI1562" s="11"/>
      <c r="GJ1562" s="11"/>
      <c r="GK1562" s="11"/>
      <c r="GL1562" s="11"/>
      <c r="GM1562" s="11"/>
      <c r="GN1562" s="11"/>
      <c r="GO1562" s="11"/>
      <c r="GP1562" s="11"/>
      <c r="GQ1562" s="11"/>
      <c r="GR1562" s="11"/>
      <c r="GS1562" s="11"/>
      <c r="GT1562" s="11"/>
      <c r="GU1562" s="11"/>
      <c r="GV1562" s="11"/>
      <c r="GW1562" s="11"/>
    </row>
    <row r="1563" spans="1:205" x14ac:dyDescent="0.2">
      <c r="A1563" s="69" t="s">
        <v>8</v>
      </c>
      <c r="B1563" s="59">
        <v>42039</v>
      </c>
      <c r="C1563" s="39" t="s">
        <v>351</v>
      </c>
      <c r="D1563" s="53" t="s">
        <v>227</v>
      </c>
      <c r="E1563" s="53" t="s">
        <v>227</v>
      </c>
      <c r="F1563" s="53" t="s">
        <v>227</v>
      </c>
      <c r="G1563" s="53" t="s">
        <v>271</v>
      </c>
      <c r="H1563" s="53" t="s">
        <v>280</v>
      </c>
      <c r="I1563" s="53" t="s">
        <v>227</v>
      </c>
      <c r="J1563" s="20" t="s">
        <v>40</v>
      </c>
      <c r="K1563" s="20" t="s">
        <v>40</v>
      </c>
      <c r="L1563" s="20" t="s">
        <v>40</v>
      </c>
      <c r="M1563" s="20" t="s">
        <v>40</v>
      </c>
    </row>
    <row r="1564" spans="1:205" x14ac:dyDescent="0.2">
      <c r="A1564" s="69" t="s">
        <v>8</v>
      </c>
      <c r="B1564" s="59">
        <v>42297</v>
      </c>
      <c r="C1564" s="39" t="s">
        <v>351</v>
      </c>
      <c r="D1564" s="53" t="s">
        <v>227</v>
      </c>
      <c r="E1564" s="53" t="s">
        <v>227</v>
      </c>
      <c r="F1564" s="53" t="s">
        <v>227</v>
      </c>
      <c r="G1564" s="53" t="s">
        <v>271</v>
      </c>
      <c r="H1564" s="53" t="s">
        <v>280</v>
      </c>
      <c r="I1564" s="53" t="s">
        <v>227</v>
      </c>
      <c r="J1564" s="20" t="s">
        <v>40</v>
      </c>
      <c r="K1564" s="20" t="s">
        <v>40</v>
      </c>
      <c r="L1564" s="20" t="s">
        <v>40</v>
      </c>
      <c r="M1564" s="20" t="s">
        <v>40</v>
      </c>
    </row>
    <row r="1565" spans="1:205" x14ac:dyDescent="0.2">
      <c r="A1565" s="69" t="s">
        <v>8</v>
      </c>
      <c r="B1565" s="59">
        <v>42430</v>
      </c>
      <c r="C1565" s="39" t="s">
        <v>351</v>
      </c>
      <c r="D1565" s="53" t="s">
        <v>227</v>
      </c>
      <c r="E1565" s="53" t="s">
        <v>227</v>
      </c>
      <c r="F1565" s="53" t="s">
        <v>227</v>
      </c>
      <c r="G1565" s="53" t="s">
        <v>271</v>
      </c>
      <c r="H1565" s="53" t="s">
        <v>280</v>
      </c>
      <c r="I1565" s="53" t="s">
        <v>227</v>
      </c>
      <c r="J1565" s="20" t="s">
        <v>40</v>
      </c>
      <c r="K1565" s="20" t="s">
        <v>40</v>
      </c>
      <c r="L1565" s="20" t="s">
        <v>40</v>
      </c>
      <c r="M1565" s="20" t="s">
        <v>40</v>
      </c>
    </row>
    <row r="1566" spans="1:205" x14ac:dyDescent="0.2">
      <c r="A1566" s="69" t="s">
        <v>8</v>
      </c>
      <c r="B1566" s="59">
        <v>42664</v>
      </c>
      <c r="C1566" s="39" t="s">
        <v>351</v>
      </c>
      <c r="D1566" s="53" t="s">
        <v>227</v>
      </c>
      <c r="E1566" s="53" t="s">
        <v>227</v>
      </c>
      <c r="F1566" s="53" t="s">
        <v>227</v>
      </c>
      <c r="G1566" s="53" t="s">
        <v>271</v>
      </c>
      <c r="H1566" s="53" t="s">
        <v>280</v>
      </c>
      <c r="I1566" s="53" t="s">
        <v>227</v>
      </c>
      <c r="J1566" s="20" t="s">
        <v>40</v>
      </c>
      <c r="K1566" s="20" t="s">
        <v>40</v>
      </c>
      <c r="L1566" s="20" t="s">
        <v>40</v>
      </c>
      <c r="M1566" s="20" t="s">
        <v>40</v>
      </c>
      <c r="GK1566"/>
      <c r="GL1566"/>
      <c r="GM1566"/>
      <c r="GN1566"/>
      <c r="GO1566"/>
      <c r="GP1566"/>
      <c r="GQ1566"/>
      <c r="GR1566"/>
      <c r="GS1566"/>
      <c r="GT1566"/>
      <c r="GU1566"/>
      <c r="GV1566"/>
      <c r="GW1566"/>
    </row>
    <row r="1567" spans="1:205" x14ac:dyDescent="0.2">
      <c r="A1567" s="69" t="s">
        <v>8</v>
      </c>
      <c r="B1567" s="59">
        <v>42836</v>
      </c>
      <c r="C1567" s="39" t="s">
        <v>351</v>
      </c>
      <c r="D1567" s="53" t="s">
        <v>227</v>
      </c>
      <c r="E1567" s="53" t="s">
        <v>227</v>
      </c>
      <c r="F1567" s="53" t="s">
        <v>227</v>
      </c>
      <c r="G1567" s="53" t="s">
        <v>271</v>
      </c>
      <c r="H1567" s="53" t="s">
        <v>280</v>
      </c>
      <c r="I1567" s="53" t="s">
        <v>227</v>
      </c>
      <c r="J1567" s="20" t="s">
        <v>40</v>
      </c>
      <c r="K1567" s="20" t="s">
        <v>40</v>
      </c>
      <c r="L1567" s="20" t="s">
        <v>40</v>
      </c>
      <c r="M1567" s="20" t="s">
        <v>40</v>
      </c>
      <c r="GK1567"/>
      <c r="GL1567"/>
      <c r="GM1567"/>
      <c r="GN1567"/>
      <c r="GO1567"/>
      <c r="GP1567"/>
      <c r="GQ1567"/>
      <c r="GR1567"/>
      <c r="GS1567"/>
      <c r="GT1567"/>
      <c r="GU1567"/>
      <c r="GV1567"/>
      <c r="GW1567"/>
    </row>
    <row r="1568" spans="1:205" x14ac:dyDescent="0.2">
      <c r="A1568" s="69" t="s">
        <v>8</v>
      </c>
      <c r="B1568" s="59">
        <v>43124</v>
      </c>
      <c r="C1568" s="39" t="s">
        <v>351</v>
      </c>
      <c r="D1568" s="53" t="s">
        <v>490</v>
      </c>
      <c r="E1568" s="53" t="s">
        <v>490</v>
      </c>
      <c r="F1568" s="53" t="s">
        <v>490</v>
      </c>
      <c r="G1568" s="53" t="s">
        <v>491</v>
      </c>
      <c r="H1568" s="53" t="s">
        <v>280</v>
      </c>
      <c r="I1568" s="53" t="s">
        <v>490</v>
      </c>
      <c r="J1568" s="20" t="s">
        <v>40</v>
      </c>
      <c r="K1568" s="20" t="s">
        <v>40</v>
      </c>
      <c r="L1568" s="20" t="s">
        <v>40</v>
      </c>
      <c r="M1568" s="20" t="s">
        <v>40</v>
      </c>
      <c r="GK1568"/>
      <c r="GL1568"/>
      <c r="GM1568"/>
      <c r="GN1568"/>
      <c r="GO1568"/>
      <c r="GP1568"/>
      <c r="GQ1568"/>
      <c r="GR1568"/>
      <c r="GS1568"/>
      <c r="GT1568"/>
      <c r="GU1568"/>
      <c r="GV1568"/>
      <c r="GW1568"/>
    </row>
    <row r="1569" spans="1:13" x14ac:dyDescent="0.2">
      <c r="A1569" s="69" t="s">
        <v>8</v>
      </c>
      <c r="B1569" s="59">
        <v>43277</v>
      </c>
      <c r="C1569" s="39" t="s">
        <v>351</v>
      </c>
      <c r="D1569" s="53" t="s">
        <v>490</v>
      </c>
      <c r="E1569" s="53" t="s">
        <v>490</v>
      </c>
      <c r="F1569" s="53" t="s">
        <v>490</v>
      </c>
      <c r="G1569" s="53" t="s">
        <v>491</v>
      </c>
      <c r="H1569" s="53" t="s">
        <v>280</v>
      </c>
      <c r="I1569" s="53" t="s">
        <v>490</v>
      </c>
      <c r="J1569" s="20" t="s">
        <v>40</v>
      </c>
      <c r="K1569" s="20" t="s">
        <v>40</v>
      </c>
      <c r="L1569" s="20" t="s">
        <v>40</v>
      </c>
      <c r="M1569" s="20" t="s">
        <v>40</v>
      </c>
    </row>
    <row r="1570" spans="1:13" x14ac:dyDescent="0.2">
      <c r="A1570" s="69" t="s">
        <v>8</v>
      </c>
      <c r="B1570" s="59">
        <v>43445</v>
      </c>
      <c r="C1570" s="39" t="s">
        <v>351</v>
      </c>
      <c r="D1570" s="53" t="s">
        <v>490</v>
      </c>
      <c r="E1570" s="53" t="s">
        <v>539</v>
      </c>
      <c r="F1570" s="53" t="s">
        <v>490</v>
      </c>
      <c r="G1570" s="53" t="s">
        <v>491</v>
      </c>
      <c r="H1570" s="53" t="s">
        <v>541</v>
      </c>
      <c r="I1570" s="53" t="s">
        <v>490</v>
      </c>
      <c r="J1570" s="20" t="s">
        <v>40</v>
      </c>
      <c r="K1570" s="20" t="s">
        <v>40</v>
      </c>
      <c r="L1570" s="20" t="s">
        <v>40</v>
      </c>
      <c r="M1570" s="20" t="s">
        <v>40</v>
      </c>
    </row>
    <row r="1571" spans="1:13" x14ac:dyDescent="0.2">
      <c r="A1571" s="69" t="s">
        <v>8</v>
      </c>
      <c r="B1571" s="59">
        <v>44222</v>
      </c>
      <c r="C1571" s="39" t="s">
        <v>351</v>
      </c>
      <c r="D1571" s="53" t="s">
        <v>490</v>
      </c>
      <c r="E1571" s="53" t="s">
        <v>490</v>
      </c>
      <c r="F1571" s="53" t="s">
        <v>490</v>
      </c>
      <c r="G1571" s="53" t="s">
        <v>491</v>
      </c>
      <c r="H1571" s="53" t="s">
        <v>280</v>
      </c>
      <c r="I1571" s="53" t="s">
        <v>490</v>
      </c>
      <c r="J1571" s="20" t="s">
        <v>40</v>
      </c>
      <c r="K1571" s="20" t="s">
        <v>40</v>
      </c>
      <c r="L1571" s="20" t="s">
        <v>40</v>
      </c>
      <c r="M1571" s="20" t="s">
        <v>40</v>
      </c>
    </row>
    <row r="1572" spans="1:13" x14ac:dyDescent="0.2">
      <c r="A1572" s="69" t="s">
        <v>9</v>
      </c>
      <c r="B1572" s="49">
        <v>40044</v>
      </c>
      <c r="C1572" s="39" t="s">
        <v>351</v>
      </c>
      <c r="D1572" s="32" t="s">
        <v>19</v>
      </c>
      <c r="E1572" s="18" t="s">
        <v>19</v>
      </c>
      <c r="F1572" s="18" t="s">
        <v>19</v>
      </c>
      <c r="G1572" s="18" t="s">
        <v>25</v>
      </c>
      <c r="H1572" s="18" t="s">
        <v>25</v>
      </c>
      <c r="I1572" s="18" t="s">
        <v>21</v>
      </c>
      <c r="J1572" s="19" t="s">
        <v>40</v>
      </c>
      <c r="K1572" s="19" t="s">
        <v>40</v>
      </c>
      <c r="L1572" s="19" t="s">
        <v>40</v>
      </c>
      <c r="M1572" s="20" t="s">
        <v>40</v>
      </c>
    </row>
    <row r="1573" spans="1:13" x14ac:dyDescent="0.2">
      <c r="A1573" s="69" t="s">
        <v>9</v>
      </c>
      <c r="B1573" s="49">
        <v>40045</v>
      </c>
      <c r="C1573" s="39" t="s">
        <v>351</v>
      </c>
      <c r="D1573" s="32" t="s">
        <v>19</v>
      </c>
      <c r="E1573" s="18" t="s">
        <v>19</v>
      </c>
      <c r="F1573" s="18" t="s">
        <v>19</v>
      </c>
      <c r="G1573" s="18" t="s">
        <v>25</v>
      </c>
      <c r="H1573" s="18" t="s">
        <v>25</v>
      </c>
      <c r="I1573" s="18" t="s">
        <v>21</v>
      </c>
      <c r="J1573" s="19" t="s">
        <v>40</v>
      </c>
      <c r="K1573" s="19" t="s">
        <v>40</v>
      </c>
      <c r="L1573" s="19" t="s">
        <v>40</v>
      </c>
      <c r="M1573" s="20" t="s">
        <v>40</v>
      </c>
    </row>
    <row r="1574" spans="1:13" x14ac:dyDescent="0.2">
      <c r="A1574" s="69" t="s">
        <v>9</v>
      </c>
      <c r="B1574" s="51">
        <v>40157</v>
      </c>
      <c r="C1574" s="39" t="s">
        <v>351</v>
      </c>
      <c r="D1574" s="53" t="s">
        <v>19</v>
      </c>
      <c r="E1574" s="28" t="s">
        <v>19</v>
      </c>
      <c r="F1574" s="28" t="s">
        <v>19</v>
      </c>
      <c r="G1574" s="28" t="s">
        <v>25</v>
      </c>
      <c r="H1574" s="28" t="s">
        <v>25</v>
      </c>
      <c r="I1574" s="18" t="s">
        <v>56</v>
      </c>
      <c r="J1574" s="28" t="s">
        <v>40</v>
      </c>
      <c r="K1574" s="28" t="s">
        <v>40</v>
      </c>
      <c r="L1574" s="28" t="s">
        <v>40</v>
      </c>
      <c r="M1574" s="28" t="s">
        <v>40</v>
      </c>
    </row>
    <row r="1575" spans="1:13" x14ac:dyDescent="0.2">
      <c r="A1575" s="69" t="s">
        <v>9</v>
      </c>
      <c r="B1575" s="51">
        <v>40270</v>
      </c>
      <c r="C1575" s="39" t="s">
        <v>351</v>
      </c>
      <c r="D1575" s="53" t="s">
        <v>19</v>
      </c>
      <c r="E1575" s="28">
        <v>2.7000000000000001E-3</v>
      </c>
      <c r="F1575" s="28" t="s">
        <v>19</v>
      </c>
      <c r="G1575" s="28" t="s">
        <v>25</v>
      </c>
      <c r="H1575" s="28">
        <v>2.7000000000000001E-3</v>
      </c>
      <c r="I1575" s="18" t="s">
        <v>56</v>
      </c>
      <c r="J1575" s="28" t="s">
        <v>40</v>
      </c>
      <c r="K1575" s="28" t="s">
        <v>40</v>
      </c>
      <c r="L1575" s="28" t="s">
        <v>40</v>
      </c>
      <c r="M1575" s="28" t="s">
        <v>40</v>
      </c>
    </row>
    <row r="1576" spans="1:13" x14ac:dyDescent="0.2">
      <c r="A1576" s="69" t="s">
        <v>9</v>
      </c>
      <c r="B1576" s="51">
        <v>40332</v>
      </c>
      <c r="C1576" s="39" t="s">
        <v>351</v>
      </c>
      <c r="D1576" s="61" t="s">
        <v>19</v>
      </c>
      <c r="E1576" s="70" t="s">
        <v>19</v>
      </c>
      <c r="F1576" s="70" t="s">
        <v>19</v>
      </c>
      <c r="G1576" s="70" t="s">
        <v>25</v>
      </c>
      <c r="H1576" s="70" t="s">
        <v>25</v>
      </c>
      <c r="I1576" s="70" t="s">
        <v>56</v>
      </c>
      <c r="J1576" s="70" t="s">
        <v>40</v>
      </c>
      <c r="K1576" s="70" t="s">
        <v>40</v>
      </c>
      <c r="L1576" s="70" t="s">
        <v>40</v>
      </c>
      <c r="M1576" s="28" t="s">
        <v>40</v>
      </c>
    </row>
    <row r="1577" spans="1:13" x14ac:dyDescent="0.2">
      <c r="A1577" s="69" t="s">
        <v>9</v>
      </c>
      <c r="B1577" s="51">
        <v>40380</v>
      </c>
      <c r="C1577" s="39" t="s">
        <v>351</v>
      </c>
      <c r="D1577" s="61" t="s">
        <v>19</v>
      </c>
      <c r="E1577" s="70" t="s">
        <v>19</v>
      </c>
      <c r="F1577" s="70" t="s">
        <v>19</v>
      </c>
      <c r="G1577" s="70" t="s">
        <v>25</v>
      </c>
      <c r="H1577" s="70" t="s">
        <v>25</v>
      </c>
      <c r="I1577" s="70" t="s">
        <v>56</v>
      </c>
      <c r="J1577" s="70" t="s">
        <v>146</v>
      </c>
      <c r="K1577" s="70" t="s">
        <v>146</v>
      </c>
      <c r="L1577" s="70" t="s">
        <v>146</v>
      </c>
      <c r="M1577" s="28" t="s">
        <v>146</v>
      </c>
    </row>
    <row r="1578" spans="1:13" x14ac:dyDescent="0.2">
      <c r="A1578" s="69" t="s">
        <v>9</v>
      </c>
      <c r="B1578" s="51">
        <v>40625</v>
      </c>
      <c r="C1578" s="39" t="s">
        <v>351</v>
      </c>
      <c r="D1578" s="53" t="s">
        <v>158</v>
      </c>
      <c r="E1578" s="28" t="s">
        <v>158</v>
      </c>
      <c r="F1578" s="28" t="s">
        <v>158</v>
      </c>
      <c r="G1578" s="28" t="s">
        <v>160</v>
      </c>
      <c r="H1578" s="28" t="s">
        <v>160</v>
      </c>
      <c r="I1578" s="16" t="s">
        <v>157</v>
      </c>
      <c r="J1578" s="70" t="s">
        <v>40</v>
      </c>
      <c r="K1578" s="70" t="s">
        <v>40</v>
      </c>
      <c r="L1578" s="70" t="s">
        <v>40</v>
      </c>
      <c r="M1578" s="28" t="s">
        <v>40</v>
      </c>
    </row>
    <row r="1579" spans="1:13" x14ac:dyDescent="0.2">
      <c r="A1579" s="69" t="s">
        <v>9</v>
      </c>
      <c r="B1579" s="51">
        <v>40626</v>
      </c>
      <c r="C1579" s="39" t="s">
        <v>351</v>
      </c>
      <c r="D1579" s="53" t="s">
        <v>158</v>
      </c>
      <c r="E1579" s="28" t="s">
        <v>158</v>
      </c>
      <c r="F1579" s="28" t="s">
        <v>158</v>
      </c>
      <c r="G1579" s="28" t="s">
        <v>160</v>
      </c>
      <c r="H1579" s="28" t="s">
        <v>160</v>
      </c>
      <c r="I1579" s="16" t="s">
        <v>157</v>
      </c>
      <c r="J1579" s="70" t="s">
        <v>40</v>
      </c>
      <c r="K1579" s="70" t="s">
        <v>40</v>
      </c>
      <c r="L1579" s="70" t="s">
        <v>40</v>
      </c>
      <c r="M1579" s="28" t="s">
        <v>40</v>
      </c>
    </row>
    <row r="1580" spans="1:13" x14ac:dyDescent="0.2">
      <c r="A1580" s="69" t="s">
        <v>9</v>
      </c>
      <c r="B1580" s="51">
        <v>40717</v>
      </c>
      <c r="C1580" s="39" t="s">
        <v>351</v>
      </c>
      <c r="D1580" s="61" t="s">
        <v>158</v>
      </c>
      <c r="E1580" s="70" t="s">
        <v>158</v>
      </c>
      <c r="F1580" s="70" t="s">
        <v>158</v>
      </c>
      <c r="G1580" s="70" t="s">
        <v>160</v>
      </c>
      <c r="H1580" s="70" t="s">
        <v>160</v>
      </c>
      <c r="I1580" s="70" t="s">
        <v>157</v>
      </c>
      <c r="J1580" s="70" t="s">
        <v>40</v>
      </c>
      <c r="K1580" s="70" t="s">
        <v>40</v>
      </c>
      <c r="L1580" s="70" t="s">
        <v>40</v>
      </c>
      <c r="M1580" s="28" t="s">
        <v>40</v>
      </c>
    </row>
    <row r="1581" spans="1:13" x14ac:dyDescent="0.2">
      <c r="A1581" s="69" t="s">
        <v>9</v>
      </c>
      <c r="B1581" s="51">
        <v>40717</v>
      </c>
      <c r="C1581" s="39" t="s">
        <v>351</v>
      </c>
      <c r="D1581" s="61" t="s">
        <v>158</v>
      </c>
      <c r="E1581" s="70" t="s">
        <v>158</v>
      </c>
      <c r="F1581" s="70" t="s">
        <v>158</v>
      </c>
      <c r="G1581" s="70" t="s">
        <v>160</v>
      </c>
      <c r="H1581" s="70" t="s">
        <v>160</v>
      </c>
      <c r="I1581" s="70" t="s">
        <v>157</v>
      </c>
      <c r="J1581" s="70" t="s">
        <v>40</v>
      </c>
      <c r="K1581" s="70" t="s">
        <v>40</v>
      </c>
      <c r="L1581" s="70" t="s">
        <v>40</v>
      </c>
      <c r="M1581" s="70" t="s">
        <v>40</v>
      </c>
    </row>
    <row r="1582" spans="1:13" x14ac:dyDescent="0.2">
      <c r="A1582" s="69" t="s">
        <v>9</v>
      </c>
      <c r="B1582" s="51">
        <v>40883</v>
      </c>
      <c r="C1582" s="39" t="s">
        <v>351</v>
      </c>
      <c r="D1582" s="61" t="s">
        <v>173</v>
      </c>
      <c r="E1582" s="70" t="s">
        <v>171</v>
      </c>
      <c r="F1582" s="53" t="s">
        <v>172</v>
      </c>
      <c r="G1582" s="70" t="s">
        <v>174</v>
      </c>
      <c r="H1582" s="70" t="s">
        <v>171</v>
      </c>
      <c r="I1582" s="70" t="s">
        <v>175</v>
      </c>
      <c r="J1582" s="70" t="s">
        <v>40</v>
      </c>
      <c r="K1582" s="70" t="s">
        <v>40</v>
      </c>
      <c r="L1582" s="70" t="s">
        <v>40</v>
      </c>
      <c r="M1582" s="70" t="s">
        <v>40</v>
      </c>
    </row>
    <row r="1583" spans="1:13" x14ac:dyDescent="0.2">
      <c r="A1583" s="69" t="s">
        <v>9</v>
      </c>
      <c r="B1583" s="51">
        <v>40884</v>
      </c>
      <c r="C1583" s="39" t="s">
        <v>351</v>
      </c>
      <c r="D1583" s="53" t="s">
        <v>173</v>
      </c>
      <c r="E1583" s="53" t="s">
        <v>171</v>
      </c>
      <c r="F1583" s="53" t="s">
        <v>172</v>
      </c>
      <c r="G1583" s="53" t="s">
        <v>174</v>
      </c>
      <c r="H1583" s="53" t="s">
        <v>171</v>
      </c>
      <c r="I1583" s="53" t="s">
        <v>175</v>
      </c>
      <c r="J1583" s="20" t="s">
        <v>40</v>
      </c>
      <c r="K1583" s="20" t="s">
        <v>40</v>
      </c>
      <c r="L1583" s="20" t="s">
        <v>40</v>
      </c>
      <c r="M1583" s="20" t="s">
        <v>40</v>
      </c>
    </row>
    <row r="1584" spans="1:13" x14ac:dyDescent="0.2">
      <c r="A1584" s="69" t="s">
        <v>9</v>
      </c>
      <c r="B1584" s="59">
        <v>40885</v>
      </c>
      <c r="C1584" s="39" t="s">
        <v>351</v>
      </c>
      <c r="D1584" s="53" t="s">
        <v>173</v>
      </c>
      <c r="E1584" s="53" t="s">
        <v>171</v>
      </c>
      <c r="F1584" s="53" t="s">
        <v>172</v>
      </c>
      <c r="G1584" s="53" t="s">
        <v>174</v>
      </c>
      <c r="H1584" s="53" t="s">
        <v>171</v>
      </c>
      <c r="I1584" s="53" t="s">
        <v>175</v>
      </c>
      <c r="J1584" s="20" t="s">
        <v>40</v>
      </c>
      <c r="K1584" s="20" t="s">
        <v>40</v>
      </c>
      <c r="L1584" s="20" t="s">
        <v>40</v>
      </c>
      <c r="M1584" s="20" t="s">
        <v>40</v>
      </c>
    </row>
    <row r="1585" spans="1:13" x14ac:dyDescent="0.2">
      <c r="A1585" s="69" t="s">
        <v>9</v>
      </c>
      <c r="B1585" s="59">
        <v>41084</v>
      </c>
      <c r="C1585" s="39" t="s">
        <v>351</v>
      </c>
      <c r="D1585" s="53" t="s">
        <v>173</v>
      </c>
      <c r="E1585" s="53" t="s">
        <v>171</v>
      </c>
      <c r="F1585" s="53" t="s">
        <v>172</v>
      </c>
      <c r="G1585" s="53" t="s">
        <v>174</v>
      </c>
      <c r="H1585" s="53" t="s">
        <v>171</v>
      </c>
      <c r="I1585" s="53" t="s">
        <v>175</v>
      </c>
      <c r="J1585" s="20" t="s">
        <v>40</v>
      </c>
      <c r="K1585" s="20" t="s">
        <v>40</v>
      </c>
      <c r="L1585" s="20" t="s">
        <v>40</v>
      </c>
      <c r="M1585" s="20" t="s">
        <v>40</v>
      </c>
    </row>
    <row r="1586" spans="1:13" x14ac:dyDescent="0.2">
      <c r="A1586" s="69" t="s">
        <v>9</v>
      </c>
      <c r="B1586" s="59">
        <v>41676</v>
      </c>
      <c r="C1586" s="39" t="s">
        <v>351</v>
      </c>
      <c r="D1586" s="53" t="s">
        <v>227</v>
      </c>
      <c r="E1586" s="53" t="s">
        <v>227</v>
      </c>
      <c r="F1586" s="53" t="s">
        <v>227</v>
      </c>
      <c r="G1586" s="53" t="s">
        <v>228</v>
      </c>
      <c r="H1586" s="53" t="s">
        <v>229</v>
      </c>
      <c r="I1586" s="53" t="s">
        <v>25</v>
      </c>
      <c r="J1586" s="20" t="s">
        <v>40</v>
      </c>
      <c r="K1586" s="20" t="s">
        <v>40</v>
      </c>
      <c r="L1586" s="20" t="s">
        <v>40</v>
      </c>
      <c r="M1586" s="20" t="s">
        <v>40</v>
      </c>
    </row>
    <row r="1587" spans="1:13" x14ac:dyDescent="0.2">
      <c r="A1587" s="69" t="s">
        <v>9</v>
      </c>
      <c r="B1587" s="59">
        <v>41752</v>
      </c>
      <c r="C1587" s="39" t="s">
        <v>351</v>
      </c>
      <c r="D1587" s="53" t="s">
        <v>233</v>
      </c>
      <c r="E1587" s="53" t="s">
        <v>233</v>
      </c>
      <c r="F1587" s="53" t="s">
        <v>233</v>
      </c>
      <c r="G1587" s="53" t="s">
        <v>234</v>
      </c>
      <c r="H1587" s="53" t="s">
        <v>228</v>
      </c>
      <c r="I1587" s="53" t="s">
        <v>233</v>
      </c>
      <c r="J1587" s="20" t="s">
        <v>40</v>
      </c>
      <c r="K1587" s="20" t="s">
        <v>40</v>
      </c>
      <c r="L1587" s="20" t="s">
        <v>40</v>
      </c>
      <c r="M1587" s="20" t="s">
        <v>40</v>
      </c>
    </row>
    <row r="1588" spans="1:13" x14ac:dyDescent="0.2">
      <c r="A1588" s="69" t="s">
        <v>9</v>
      </c>
      <c r="B1588" s="59">
        <v>41843</v>
      </c>
      <c r="C1588" s="39" t="s">
        <v>351</v>
      </c>
      <c r="D1588" s="53" t="s">
        <v>227</v>
      </c>
      <c r="E1588" s="53" t="s">
        <v>227</v>
      </c>
      <c r="F1588" s="53" t="s">
        <v>227</v>
      </c>
      <c r="G1588" s="53" t="s">
        <v>271</v>
      </c>
      <c r="H1588" s="53" t="s">
        <v>280</v>
      </c>
      <c r="I1588" s="53" t="s">
        <v>227</v>
      </c>
      <c r="J1588" s="20" t="s">
        <v>40</v>
      </c>
      <c r="K1588" s="20" t="s">
        <v>40</v>
      </c>
      <c r="L1588" s="20" t="s">
        <v>40</v>
      </c>
      <c r="M1588" s="20" t="s">
        <v>40</v>
      </c>
    </row>
    <row r="1589" spans="1:13" x14ac:dyDescent="0.2">
      <c r="A1589" s="69" t="s">
        <v>9</v>
      </c>
      <c r="B1589" s="59">
        <v>41942</v>
      </c>
      <c r="C1589" s="62" t="s">
        <v>351</v>
      </c>
      <c r="D1589" s="53" t="s">
        <v>227</v>
      </c>
      <c r="E1589" s="53" t="s">
        <v>227</v>
      </c>
      <c r="F1589" s="53" t="s">
        <v>227</v>
      </c>
      <c r="G1589" s="53" t="s">
        <v>271</v>
      </c>
      <c r="H1589" s="53" t="s">
        <v>280</v>
      </c>
      <c r="I1589" s="53" t="s">
        <v>227</v>
      </c>
      <c r="J1589" s="20" t="s">
        <v>40</v>
      </c>
      <c r="K1589" s="20" t="s">
        <v>40</v>
      </c>
      <c r="L1589" s="20" t="s">
        <v>40</v>
      </c>
      <c r="M1589" s="20" t="s">
        <v>40</v>
      </c>
    </row>
    <row r="1590" spans="1:13" x14ac:dyDescent="0.2">
      <c r="A1590" s="69" t="s">
        <v>9</v>
      </c>
      <c r="B1590" s="59">
        <v>42039</v>
      </c>
      <c r="C1590" s="62" t="s">
        <v>351</v>
      </c>
      <c r="D1590" s="53" t="s">
        <v>227</v>
      </c>
      <c r="E1590" s="53" t="s">
        <v>227</v>
      </c>
      <c r="F1590" s="53" t="s">
        <v>227</v>
      </c>
      <c r="G1590" s="53" t="s">
        <v>271</v>
      </c>
      <c r="H1590" s="53" t="s">
        <v>280</v>
      </c>
      <c r="I1590" s="53" t="s">
        <v>227</v>
      </c>
      <c r="J1590" s="20" t="s">
        <v>40</v>
      </c>
      <c r="K1590" s="20" t="s">
        <v>40</v>
      </c>
      <c r="L1590" s="20" t="s">
        <v>40</v>
      </c>
      <c r="M1590" s="20" t="s">
        <v>40</v>
      </c>
    </row>
    <row r="1591" spans="1:13" x14ac:dyDescent="0.2">
      <c r="A1591" s="69" t="s">
        <v>9</v>
      </c>
      <c r="B1591" s="59">
        <v>42298</v>
      </c>
      <c r="C1591" s="62" t="s">
        <v>351</v>
      </c>
      <c r="D1591" s="53" t="s">
        <v>227</v>
      </c>
      <c r="E1591" s="53" t="s">
        <v>227</v>
      </c>
      <c r="F1591" s="53" t="s">
        <v>227</v>
      </c>
      <c r="G1591" s="53" t="s">
        <v>271</v>
      </c>
      <c r="H1591" s="53" t="s">
        <v>280</v>
      </c>
      <c r="I1591" s="53" t="s">
        <v>227</v>
      </c>
      <c r="J1591" s="20" t="s">
        <v>40</v>
      </c>
      <c r="K1591" s="20" t="s">
        <v>40</v>
      </c>
      <c r="L1591" s="20" t="s">
        <v>40</v>
      </c>
      <c r="M1591" s="20" t="s">
        <v>40</v>
      </c>
    </row>
    <row r="1592" spans="1:13" x14ac:dyDescent="0.2">
      <c r="A1592" s="69" t="s">
        <v>9</v>
      </c>
      <c r="B1592" s="59">
        <v>42430</v>
      </c>
      <c r="C1592" s="62" t="s">
        <v>351</v>
      </c>
      <c r="D1592" s="53" t="s">
        <v>227</v>
      </c>
      <c r="E1592" s="53" t="s">
        <v>227</v>
      </c>
      <c r="F1592" s="53" t="s">
        <v>227</v>
      </c>
      <c r="G1592" s="53" t="s">
        <v>271</v>
      </c>
      <c r="H1592" s="53" t="s">
        <v>280</v>
      </c>
      <c r="I1592" s="53" t="s">
        <v>227</v>
      </c>
      <c r="J1592" s="20" t="s">
        <v>40</v>
      </c>
      <c r="K1592" s="20" t="s">
        <v>40</v>
      </c>
      <c r="L1592" s="20" t="s">
        <v>40</v>
      </c>
      <c r="M1592" s="20" t="s">
        <v>40</v>
      </c>
    </row>
    <row r="1593" spans="1:13" x14ac:dyDescent="0.2">
      <c r="A1593" s="69" t="s">
        <v>9</v>
      </c>
      <c r="B1593" s="59">
        <v>42836</v>
      </c>
      <c r="C1593" s="62" t="s">
        <v>351</v>
      </c>
      <c r="D1593" s="53" t="s">
        <v>227</v>
      </c>
      <c r="E1593" s="53" t="s">
        <v>227</v>
      </c>
      <c r="F1593" s="53" t="s">
        <v>227</v>
      </c>
      <c r="G1593" s="53" t="s">
        <v>271</v>
      </c>
      <c r="H1593" s="53" t="s">
        <v>280</v>
      </c>
      <c r="I1593" s="53" t="s">
        <v>227</v>
      </c>
      <c r="J1593" s="20" t="s">
        <v>40</v>
      </c>
      <c r="K1593" s="20" t="s">
        <v>40</v>
      </c>
      <c r="L1593" s="20" t="s">
        <v>40</v>
      </c>
      <c r="M1593" s="20" t="s">
        <v>40</v>
      </c>
    </row>
    <row r="1594" spans="1:13" x14ac:dyDescent="0.2">
      <c r="A1594" s="69" t="s">
        <v>9</v>
      </c>
      <c r="B1594" s="59">
        <v>43124</v>
      </c>
      <c r="C1594" s="62" t="s">
        <v>351</v>
      </c>
      <c r="D1594" s="53" t="s">
        <v>490</v>
      </c>
      <c r="E1594" s="53" t="s">
        <v>490</v>
      </c>
      <c r="F1594" s="53" t="s">
        <v>490</v>
      </c>
      <c r="G1594" s="53" t="s">
        <v>491</v>
      </c>
      <c r="H1594" s="53" t="s">
        <v>280</v>
      </c>
      <c r="I1594" s="53" t="s">
        <v>490</v>
      </c>
      <c r="J1594" s="20" t="s">
        <v>40</v>
      </c>
      <c r="K1594" s="20" t="s">
        <v>40</v>
      </c>
      <c r="L1594" s="20" t="s">
        <v>40</v>
      </c>
      <c r="M1594" s="20" t="s">
        <v>40</v>
      </c>
    </row>
    <row r="1595" spans="1:13" x14ac:dyDescent="0.2">
      <c r="A1595" s="69" t="s">
        <v>9</v>
      </c>
      <c r="B1595" s="59">
        <v>43278</v>
      </c>
      <c r="C1595" s="62" t="s">
        <v>351</v>
      </c>
      <c r="D1595" s="53" t="s">
        <v>490</v>
      </c>
      <c r="E1595" s="53" t="s">
        <v>490</v>
      </c>
      <c r="F1595" s="53" t="s">
        <v>490</v>
      </c>
      <c r="G1595" s="53" t="s">
        <v>491</v>
      </c>
      <c r="H1595" s="53" t="s">
        <v>280</v>
      </c>
      <c r="I1595" s="53" t="s">
        <v>490</v>
      </c>
      <c r="J1595" s="20" t="s">
        <v>40</v>
      </c>
      <c r="K1595" s="20" t="s">
        <v>40</v>
      </c>
      <c r="L1595" s="20" t="s">
        <v>40</v>
      </c>
      <c r="M1595" s="20" t="s">
        <v>40</v>
      </c>
    </row>
    <row r="1596" spans="1:13" x14ac:dyDescent="0.2">
      <c r="A1596" s="69" t="s">
        <v>9</v>
      </c>
      <c r="B1596" s="59">
        <v>43445</v>
      </c>
      <c r="C1596" s="62" t="s">
        <v>351</v>
      </c>
      <c r="D1596" s="53" t="s">
        <v>490</v>
      </c>
      <c r="E1596" s="53" t="s">
        <v>539</v>
      </c>
      <c r="F1596" s="53" t="s">
        <v>490</v>
      </c>
      <c r="G1596" s="53" t="s">
        <v>491</v>
      </c>
      <c r="H1596" s="53" t="s">
        <v>541</v>
      </c>
      <c r="I1596" s="53" t="s">
        <v>490</v>
      </c>
      <c r="J1596" s="20" t="s">
        <v>40</v>
      </c>
      <c r="K1596" s="20" t="s">
        <v>40</v>
      </c>
      <c r="L1596" s="20" t="s">
        <v>40</v>
      </c>
      <c r="M1596" s="20" t="s">
        <v>40</v>
      </c>
    </row>
    <row r="1597" spans="1:13" x14ac:dyDescent="0.2">
      <c r="A1597" s="69" t="s">
        <v>9</v>
      </c>
      <c r="B1597" s="59">
        <v>43627</v>
      </c>
      <c r="C1597" s="62" t="s">
        <v>351</v>
      </c>
      <c r="D1597" s="53" t="s">
        <v>490</v>
      </c>
      <c r="E1597" s="53" t="s">
        <v>539</v>
      </c>
      <c r="F1597" s="53" t="s">
        <v>490</v>
      </c>
      <c r="G1597" s="53" t="s">
        <v>491</v>
      </c>
      <c r="H1597" s="53" t="s">
        <v>541</v>
      </c>
      <c r="I1597" s="53" t="s">
        <v>490</v>
      </c>
      <c r="J1597" s="20" t="s">
        <v>40</v>
      </c>
      <c r="K1597" s="20" t="s">
        <v>40</v>
      </c>
      <c r="L1597" s="20" t="s">
        <v>40</v>
      </c>
      <c r="M1597" s="20" t="s">
        <v>40</v>
      </c>
    </row>
    <row r="1598" spans="1:13" x14ac:dyDescent="0.2">
      <c r="A1598" s="69" t="s">
        <v>9</v>
      </c>
      <c r="B1598" s="59">
        <v>43628</v>
      </c>
      <c r="C1598" s="62" t="s">
        <v>351</v>
      </c>
      <c r="D1598" s="53" t="s">
        <v>490</v>
      </c>
      <c r="E1598" s="53" t="s">
        <v>539</v>
      </c>
      <c r="F1598" s="53" t="s">
        <v>490</v>
      </c>
      <c r="G1598" s="53" t="s">
        <v>491</v>
      </c>
      <c r="H1598" s="53" t="s">
        <v>541</v>
      </c>
      <c r="I1598" s="53" t="s">
        <v>490</v>
      </c>
      <c r="J1598" s="20" t="s">
        <v>40</v>
      </c>
      <c r="K1598" s="20" t="s">
        <v>40</v>
      </c>
      <c r="L1598" s="20" t="s">
        <v>40</v>
      </c>
      <c r="M1598" s="20" t="s">
        <v>40</v>
      </c>
    </row>
    <row r="1599" spans="1:13" x14ac:dyDescent="0.2">
      <c r="A1599" s="69" t="s">
        <v>9</v>
      </c>
      <c r="B1599" s="59">
        <v>43837</v>
      </c>
      <c r="C1599" s="62" t="s">
        <v>351</v>
      </c>
      <c r="D1599" s="53" t="s">
        <v>490</v>
      </c>
      <c r="E1599" s="53" t="s">
        <v>539</v>
      </c>
      <c r="F1599" s="53" t="s">
        <v>490</v>
      </c>
      <c r="G1599" s="53" t="s">
        <v>491</v>
      </c>
      <c r="H1599" s="53" t="s">
        <v>541</v>
      </c>
      <c r="I1599" s="53" t="s">
        <v>490</v>
      </c>
      <c r="J1599" s="20" t="s">
        <v>40</v>
      </c>
      <c r="K1599" s="20" t="s">
        <v>40</v>
      </c>
      <c r="L1599" s="20" t="s">
        <v>40</v>
      </c>
      <c r="M1599" s="20" t="s">
        <v>40</v>
      </c>
    </row>
    <row r="1600" spans="1:13" x14ac:dyDescent="0.2">
      <c r="A1600" s="69" t="s">
        <v>9</v>
      </c>
      <c r="B1600" s="59">
        <v>43838</v>
      </c>
      <c r="C1600" s="62" t="s">
        <v>351</v>
      </c>
      <c r="D1600" s="53" t="s">
        <v>490</v>
      </c>
      <c r="E1600" s="53" t="s">
        <v>539</v>
      </c>
      <c r="F1600" s="53" t="s">
        <v>490</v>
      </c>
      <c r="G1600" s="53" t="s">
        <v>491</v>
      </c>
      <c r="H1600" s="53" t="s">
        <v>541</v>
      </c>
      <c r="I1600" s="53" t="s">
        <v>490</v>
      </c>
      <c r="J1600" s="20" t="s">
        <v>40</v>
      </c>
      <c r="K1600" s="20" t="s">
        <v>40</v>
      </c>
      <c r="L1600" s="20" t="s">
        <v>40</v>
      </c>
      <c r="M1600" s="20" t="s">
        <v>40</v>
      </c>
    </row>
    <row r="1601" spans="1:13" ht="19.5" x14ac:dyDescent="0.2">
      <c r="A1601" s="69" t="s">
        <v>9</v>
      </c>
      <c r="B1601" s="59">
        <v>44019</v>
      </c>
      <c r="C1601" s="62" t="s">
        <v>351</v>
      </c>
      <c r="D1601" s="80" t="s">
        <v>620</v>
      </c>
      <c r="E1601" s="80" t="s">
        <v>490</v>
      </c>
      <c r="F1601" s="80" t="s">
        <v>620</v>
      </c>
      <c r="G1601" s="80" t="s">
        <v>621</v>
      </c>
      <c r="H1601" s="81" t="s">
        <v>280</v>
      </c>
      <c r="I1601" s="53" t="s">
        <v>539</v>
      </c>
      <c r="J1601" s="20" t="s">
        <v>40</v>
      </c>
      <c r="K1601" s="20" t="s">
        <v>40</v>
      </c>
      <c r="L1601" s="20" t="s">
        <v>40</v>
      </c>
      <c r="M1601" s="20" t="s">
        <v>40</v>
      </c>
    </row>
    <row r="1602" spans="1:13" ht="19.5" x14ac:dyDescent="0.2">
      <c r="A1602" s="69" t="s">
        <v>9</v>
      </c>
      <c r="B1602" s="59">
        <v>44020</v>
      </c>
      <c r="C1602" s="62" t="s">
        <v>351</v>
      </c>
      <c r="D1602" s="80" t="s">
        <v>620</v>
      </c>
      <c r="E1602" s="80" t="s">
        <v>490</v>
      </c>
      <c r="F1602" s="80" t="s">
        <v>620</v>
      </c>
      <c r="G1602" s="80" t="s">
        <v>621</v>
      </c>
      <c r="H1602" s="81" t="s">
        <v>280</v>
      </c>
      <c r="I1602" s="53" t="s">
        <v>539</v>
      </c>
      <c r="J1602" s="20" t="s">
        <v>40</v>
      </c>
      <c r="K1602" s="20" t="s">
        <v>40</v>
      </c>
      <c r="L1602" s="20" t="s">
        <v>40</v>
      </c>
      <c r="M1602" s="20" t="s">
        <v>40</v>
      </c>
    </row>
    <row r="1603" spans="1:13" x14ac:dyDescent="0.2">
      <c r="A1603" s="69" t="s">
        <v>9</v>
      </c>
      <c r="B1603" s="59">
        <v>44222</v>
      </c>
      <c r="C1603" s="62" t="s">
        <v>351</v>
      </c>
      <c r="D1603" s="80" t="s">
        <v>490</v>
      </c>
      <c r="E1603" s="80" t="s">
        <v>490</v>
      </c>
      <c r="F1603" s="80" t="s">
        <v>490</v>
      </c>
      <c r="G1603" s="80" t="s">
        <v>491</v>
      </c>
      <c r="H1603" s="81" t="s">
        <v>280</v>
      </c>
      <c r="I1603" s="53" t="s">
        <v>490</v>
      </c>
      <c r="J1603" s="20" t="s">
        <v>40</v>
      </c>
      <c r="K1603" s="20" t="s">
        <v>40</v>
      </c>
      <c r="L1603" s="20" t="s">
        <v>40</v>
      </c>
      <c r="M1603" s="20" t="s">
        <v>40</v>
      </c>
    </row>
    <row r="1604" spans="1:13" x14ac:dyDescent="0.2">
      <c r="A1604" s="69" t="s">
        <v>549</v>
      </c>
      <c r="B1604" s="59">
        <v>43445</v>
      </c>
      <c r="C1604" s="62" t="s">
        <v>351</v>
      </c>
      <c r="D1604" s="53" t="s">
        <v>490</v>
      </c>
      <c r="E1604" s="53" t="s">
        <v>539</v>
      </c>
      <c r="F1604" s="53" t="s">
        <v>490</v>
      </c>
      <c r="G1604" s="53" t="s">
        <v>491</v>
      </c>
      <c r="H1604" s="53" t="s">
        <v>541</v>
      </c>
      <c r="I1604" s="53" t="s">
        <v>490</v>
      </c>
      <c r="J1604" s="20" t="s">
        <v>40</v>
      </c>
      <c r="K1604" s="20" t="s">
        <v>40</v>
      </c>
      <c r="L1604" s="20" t="s">
        <v>40</v>
      </c>
      <c r="M1604" s="20" t="s">
        <v>40</v>
      </c>
    </row>
    <row r="1605" spans="1:13" x14ac:dyDescent="0.2">
      <c r="A1605" s="69" t="s">
        <v>549</v>
      </c>
      <c r="B1605" s="59">
        <v>43627</v>
      </c>
      <c r="C1605" s="62" t="s">
        <v>351</v>
      </c>
      <c r="D1605" s="53" t="s">
        <v>490</v>
      </c>
      <c r="E1605" s="53" t="s">
        <v>490</v>
      </c>
      <c r="F1605" s="53" t="s">
        <v>490</v>
      </c>
      <c r="G1605" s="53" t="s">
        <v>491</v>
      </c>
      <c r="H1605" s="53" t="s">
        <v>541</v>
      </c>
      <c r="I1605" s="53" t="s">
        <v>490</v>
      </c>
      <c r="J1605" s="20" t="s">
        <v>40</v>
      </c>
      <c r="K1605" s="20" t="s">
        <v>40</v>
      </c>
      <c r="L1605" s="20" t="s">
        <v>40</v>
      </c>
      <c r="M1605" s="20" t="s">
        <v>40</v>
      </c>
    </row>
    <row r="1606" spans="1:13" x14ac:dyDescent="0.2">
      <c r="A1606" s="69" t="s">
        <v>549</v>
      </c>
      <c r="B1606" s="59">
        <v>43628</v>
      </c>
      <c r="C1606" s="62" t="s">
        <v>351</v>
      </c>
      <c r="D1606" s="53" t="s">
        <v>490</v>
      </c>
      <c r="E1606" s="53" t="s">
        <v>490</v>
      </c>
      <c r="F1606" s="53" t="s">
        <v>490</v>
      </c>
      <c r="G1606" s="53" t="s">
        <v>491</v>
      </c>
      <c r="H1606" s="53" t="s">
        <v>541</v>
      </c>
      <c r="I1606" s="53" t="s">
        <v>490</v>
      </c>
      <c r="J1606" s="20" t="s">
        <v>40</v>
      </c>
      <c r="K1606" s="20" t="s">
        <v>40</v>
      </c>
      <c r="L1606" s="20" t="s">
        <v>40</v>
      </c>
      <c r="M1606" s="20" t="s">
        <v>40</v>
      </c>
    </row>
    <row r="1607" spans="1:13" ht="19.5" x14ac:dyDescent="0.2">
      <c r="A1607" s="69" t="s">
        <v>549</v>
      </c>
      <c r="B1607" s="59">
        <v>44020</v>
      </c>
      <c r="C1607" s="62" t="s">
        <v>351</v>
      </c>
      <c r="D1607" s="80" t="s">
        <v>620</v>
      </c>
      <c r="E1607" s="80" t="s">
        <v>490</v>
      </c>
      <c r="F1607" s="80" t="s">
        <v>620</v>
      </c>
      <c r="G1607" s="80" t="s">
        <v>621</v>
      </c>
      <c r="H1607" s="81" t="s">
        <v>280</v>
      </c>
      <c r="I1607" s="53" t="s">
        <v>539</v>
      </c>
      <c r="J1607" s="20" t="s">
        <v>40</v>
      </c>
      <c r="K1607" s="20" t="s">
        <v>40</v>
      </c>
      <c r="L1607" s="20" t="s">
        <v>40</v>
      </c>
      <c r="M1607" s="20" t="s">
        <v>40</v>
      </c>
    </row>
    <row r="1608" spans="1:13" ht="24" x14ac:dyDescent="0.2">
      <c r="A1608" s="71" t="s">
        <v>78</v>
      </c>
      <c r="B1608" s="46" t="s">
        <v>357</v>
      </c>
      <c r="C1608" s="46" t="s">
        <v>351</v>
      </c>
      <c r="D1608" s="46" t="s">
        <v>352</v>
      </c>
      <c r="E1608" s="46" t="s">
        <v>352</v>
      </c>
      <c r="F1608" s="46" t="s">
        <v>352</v>
      </c>
      <c r="G1608" s="46" t="s">
        <v>352</v>
      </c>
      <c r="H1608" s="46" t="s">
        <v>352</v>
      </c>
      <c r="I1608" s="46" t="s">
        <v>352</v>
      </c>
      <c r="J1608" s="46" t="s">
        <v>352</v>
      </c>
      <c r="K1608" s="46" t="s">
        <v>352</v>
      </c>
      <c r="L1608" s="46" t="s">
        <v>352</v>
      </c>
      <c r="M1608" s="46" t="s">
        <v>352</v>
      </c>
    </row>
    <row r="1609" spans="1:13" ht="24" x14ac:dyDescent="0.2">
      <c r="A1609" s="72" t="s">
        <v>79</v>
      </c>
      <c r="B1609" s="46" t="s">
        <v>357</v>
      </c>
      <c r="C1609" s="46" t="s">
        <v>351</v>
      </c>
      <c r="D1609" s="46" t="s">
        <v>352</v>
      </c>
      <c r="E1609" s="46" t="s">
        <v>352</v>
      </c>
      <c r="F1609" s="46" t="s">
        <v>352</v>
      </c>
      <c r="G1609" s="46" t="s">
        <v>352</v>
      </c>
      <c r="H1609" s="46" t="s">
        <v>352</v>
      </c>
      <c r="I1609" s="46" t="s">
        <v>352</v>
      </c>
      <c r="J1609" s="46" t="s">
        <v>352</v>
      </c>
      <c r="K1609" s="46" t="s">
        <v>352</v>
      </c>
      <c r="L1609" s="46" t="s">
        <v>352</v>
      </c>
      <c r="M1609" s="46" t="s">
        <v>352</v>
      </c>
    </row>
    <row r="1610" spans="1:13" ht="72" x14ac:dyDescent="0.2">
      <c r="A1610" s="71" t="s">
        <v>81</v>
      </c>
      <c r="B1610" s="46" t="s">
        <v>357</v>
      </c>
      <c r="C1610" s="46" t="s">
        <v>351</v>
      </c>
      <c r="D1610" s="46" t="s">
        <v>352</v>
      </c>
      <c r="E1610" s="46" t="s">
        <v>352</v>
      </c>
      <c r="F1610" s="46" t="s">
        <v>352</v>
      </c>
      <c r="G1610" s="46" t="s">
        <v>352</v>
      </c>
      <c r="H1610" s="46" t="s">
        <v>352</v>
      </c>
      <c r="I1610" s="46" t="s">
        <v>352</v>
      </c>
      <c r="J1610" s="46" t="s">
        <v>352</v>
      </c>
      <c r="K1610" s="46" t="s">
        <v>352</v>
      </c>
      <c r="L1610" s="46" t="s">
        <v>352</v>
      </c>
      <c r="M1610" s="46" t="s">
        <v>352</v>
      </c>
    </row>
    <row r="1611" spans="1:13" ht="36" x14ac:dyDescent="0.2">
      <c r="A1611" s="71" t="s">
        <v>231</v>
      </c>
      <c r="B1611" s="46" t="s">
        <v>357</v>
      </c>
      <c r="C1611" s="46" t="s">
        <v>351</v>
      </c>
      <c r="D1611" s="46" t="s">
        <v>352</v>
      </c>
      <c r="E1611" s="46" t="s">
        <v>352</v>
      </c>
      <c r="F1611" s="46" t="s">
        <v>352</v>
      </c>
      <c r="G1611" s="46" t="s">
        <v>352</v>
      </c>
      <c r="H1611" s="46" t="s">
        <v>352</v>
      </c>
      <c r="I1611" s="46" t="s">
        <v>352</v>
      </c>
      <c r="J1611" s="46" t="s">
        <v>352</v>
      </c>
      <c r="K1611" s="46" t="s">
        <v>352</v>
      </c>
      <c r="L1611" s="46" t="s">
        <v>352</v>
      </c>
      <c r="M1611" s="46" t="s">
        <v>352</v>
      </c>
    </row>
    <row r="1612" spans="1:13" ht="24" x14ac:dyDescent="0.2">
      <c r="A1612" s="71" t="s">
        <v>80</v>
      </c>
      <c r="B1612" s="46" t="s">
        <v>357</v>
      </c>
      <c r="C1612" s="46" t="s">
        <v>351</v>
      </c>
      <c r="D1612" s="46" t="s">
        <v>352</v>
      </c>
      <c r="E1612" s="46" t="s">
        <v>352</v>
      </c>
      <c r="F1612" s="46" t="s">
        <v>352</v>
      </c>
      <c r="G1612" s="46" t="s">
        <v>352</v>
      </c>
      <c r="H1612" s="46" t="s">
        <v>352</v>
      </c>
      <c r="I1612" s="46" t="s">
        <v>352</v>
      </c>
      <c r="J1612" s="46" t="s">
        <v>352</v>
      </c>
      <c r="K1612" s="46" t="s">
        <v>352</v>
      </c>
      <c r="L1612" s="46" t="s">
        <v>352</v>
      </c>
      <c r="M1612" s="46" t="s">
        <v>352</v>
      </c>
    </row>
    <row r="1613" spans="1:13" ht="36" x14ac:dyDescent="0.2">
      <c r="A1613" s="71" t="s">
        <v>232</v>
      </c>
      <c r="B1613" s="46" t="s">
        <v>357</v>
      </c>
      <c r="C1613" s="46" t="s">
        <v>351</v>
      </c>
      <c r="D1613" s="46" t="s">
        <v>352</v>
      </c>
      <c r="E1613" s="46" t="s">
        <v>352</v>
      </c>
      <c r="F1613" s="46" t="s">
        <v>352</v>
      </c>
      <c r="G1613" s="46" t="s">
        <v>352</v>
      </c>
      <c r="H1613" s="46" t="s">
        <v>352</v>
      </c>
      <c r="I1613" s="46" t="s">
        <v>352</v>
      </c>
      <c r="J1613" s="46" t="s">
        <v>352</v>
      </c>
      <c r="K1613" s="46" t="s">
        <v>352</v>
      </c>
      <c r="L1613" s="46" t="s">
        <v>352</v>
      </c>
      <c r="M1613" s="46" t="s">
        <v>352</v>
      </c>
    </row>
    <row r="1614" spans="1:13" ht="61.5" x14ac:dyDescent="0.2">
      <c r="A1614" s="71" t="s">
        <v>419</v>
      </c>
      <c r="B1614" s="46" t="s">
        <v>357</v>
      </c>
      <c r="C1614" s="46" t="s">
        <v>351</v>
      </c>
      <c r="D1614" s="46" t="s">
        <v>352</v>
      </c>
      <c r="E1614" s="46" t="s">
        <v>352</v>
      </c>
      <c r="F1614" s="46" t="s">
        <v>352</v>
      </c>
      <c r="G1614" s="46" t="s">
        <v>352</v>
      </c>
      <c r="H1614" s="46" t="s">
        <v>352</v>
      </c>
      <c r="I1614" s="46" t="s">
        <v>352</v>
      </c>
      <c r="J1614" s="46" t="s">
        <v>352</v>
      </c>
      <c r="K1614" s="46" t="s">
        <v>352</v>
      </c>
      <c r="L1614" s="46" t="s">
        <v>352</v>
      </c>
      <c r="M1614" s="46" t="s">
        <v>352</v>
      </c>
    </row>
    <row r="1615" spans="1:13" ht="61.5" x14ac:dyDescent="0.2">
      <c r="A1615" s="71" t="s">
        <v>635</v>
      </c>
      <c r="B1615" s="46" t="s">
        <v>357</v>
      </c>
      <c r="C1615" s="46" t="s">
        <v>351</v>
      </c>
      <c r="D1615" s="46" t="s">
        <v>352</v>
      </c>
      <c r="E1615" s="46" t="s">
        <v>352</v>
      </c>
      <c r="F1615" s="46" t="s">
        <v>352</v>
      </c>
      <c r="G1615" s="46" t="s">
        <v>352</v>
      </c>
      <c r="H1615" s="46" t="s">
        <v>352</v>
      </c>
      <c r="I1615" s="46" t="s">
        <v>352</v>
      </c>
      <c r="J1615" s="46" t="s">
        <v>352</v>
      </c>
      <c r="K1615" s="46" t="s">
        <v>352</v>
      </c>
      <c r="L1615" s="46" t="s">
        <v>352</v>
      </c>
      <c r="M1615" s="46" t="s">
        <v>352</v>
      </c>
    </row>
    <row r="1616" spans="1:13" ht="73.5" x14ac:dyDescent="0.2">
      <c r="A1616" s="71" t="s">
        <v>634</v>
      </c>
      <c r="B1616" s="46" t="s">
        <v>357</v>
      </c>
      <c r="C1616" s="46" t="s">
        <v>351</v>
      </c>
      <c r="D1616" s="46" t="s">
        <v>352</v>
      </c>
      <c r="E1616" s="46" t="s">
        <v>352</v>
      </c>
      <c r="F1616" s="46" t="s">
        <v>352</v>
      </c>
      <c r="G1616" s="46" t="s">
        <v>352</v>
      </c>
      <c r="H1616" s="46" t="s">
        <v>352</v>
      </c>
      <c r="I1616" s="46" t="s">
        <v>352</v>
      </c>
      <c r="J1616" s="46" t="s">
        <v>352</v>
      </c>
      <c r="K1616" s="46" t="s">
        <v>352</v>
      </c>
      <c r="L1616" s="46" t="s">
        <v>352</v>
      </c>
      <c r="M1616" s="46" t="s">
        <v>352</v>
      </c>
    </row>
    <row r="1617" spans="1:13" ht="85.5" x14ac:dyDescent="0.2">
      <c r="A1617" s="71" t="s">
        <v>636</v>
      </c>
      <c r="B1617" s="46" t="s">
        <v>357</v>
      </c>
      <c r="C1617" s="46" t="s">
        <v>351</v>
      </c>
      <c r="D1617" s="46" t="s">
        <v>352</v>
      </c>
      <c r="E1617" s="46" t="s">
        <v>352</v>
      </c>
      <c r="F1617" s="46" t="s">
        <v>352</v>
      </c>
      <c r="G1617" s="46" t="s">
        <v>352</v>
      </c>
      <c r="H1617" s="46" t="s">
        <v>352</v>
      </c>
      <c r="I1617" s="46" t="s">
        <v>352</v>
      </c>
      <c r="J1617" s="46" t="s">
        <v>352</v>
      </c>
      <c r="K1617" s="46" t="s">
        <v>352</v>
      </c>
      <c r="L1617" s="46" t="s">
        <v>352</v>
      </c>
      <c r="M1617" s="46" t="s">
        <v>352</v>
      </c>
    </row>
    <row r="1618" spans="1:13" ht="60" x14ac:dyDescent="0.2">
      <c r="A1618" s="71" t="s">
        <v>533</v>
      </c>
      <c r="B1618" s="46" t="s">
        <v>357</v>
      </c>
      <c r="C1618" s="46" t="s">
        <v>351</v>
      </c>
      <c r="D1618" s="46" t="s">
        <v>352</v>
      </c>
      <c r="E1618" s="46" t="s">
        <v>352</v>
      </c>
      <c r="F1618" s="46" t="s">
        <v>352</v>
      </c>
      <c r="G1618" s="46" t="s">
        <v>352</v>
      </c>
      <c r="H1618" s="46" t="s">
        <v>352</v>
      </c>
      <c r="I1618" s="46" t="s">
        <v>352</v>
      </c>
      <c r="J1618" s="46" t="s">
        <v>352</v>
      </c>
      <c r="K1618" s="46" t="s">
        <v>352</v>
      </c>
      <c r="L1618" s="46" t="s">
        <v>352</v>
      </c>
      <c r="M1618" s="46" t="s">
        <v>352</v>
      </c>
    </row>
    <row r="1619" spans="1:13" ht="48" x14ac:dyDescent="0.2">
      <c r="A1619" s="71" t="s">
        <v>458</v>
      </c>
      <c r="B1619" s="46" t="s">
        <v>357</v>
      </c>
      <c r="C1619" s="46" t="s">
        <v>351</v>
      </c>
      <c r="D1619" s="46" t="s">
        <v>352</v>
      </c>
      <c r="E1619" s="46" t="s">
        <v>352</v>
      </c>
      <c r="F1619" s="46" t="s">
        <v>352</v>
      </c>
      <c r="G1619" s="46" t="s">
        <v>352</v>
      </c>
      <c r="H1619" s="46" t="s">
        <v>352</v>
      </c>
      <c r="I1619" s="46" t="s">
        <v>352</v>
      </c>
      <c r="J1619" s="46" t="s">
        <v>352</v>
      </c>
      <c r="K1619" s="46" t="s">
        <v>352</v>
      </c>
      <c r="L1619" s="46" t="s">
        <v>352</v>
      </c>
      <c r="M1619" s="46" t="s">
        <v>352</v>
      </c>
    </row>
    <row r="1620" spans="1:13" ht="60" x14ac:dyDescent="0.2">
      <c r="A1620" s="71" t="s">
        <v>514</v>
      </c>
      <c r="B1620" s="46" t="s">
        <v>357</v>
      </c>
      <c r="C1620" s="46" t="s">
        <v>351</v>
      </c>
      <c r="D1620" s="46" t="s">
        <v>352</v>
      </c>
      <c r="E1620" s="46" t="s">
        <v>352</v>
      </c>
      <c r="F1620" s="46" t="s">
        <v>352</v>
      </c>
      <c r="G1620" s="46" t="s">
        <v>352</v>
      </c>
      <c r="H1620" s="46" t="s">
        <v>352</v>
      </c>
      <c r="I1620" s="46" t="s">
        <v>352</v>
      </c>
      <c r="J1620" s="46" t="s">
        <v>352</v>
      </c>
      <c r="K1620" s="46" t="s">
        <v>352</v>
      </c>
      <c r="L1620" s="46" t="s">
        <v>352</v>
      </c>
      <c r="M1620" s="46" t="s">
        <v>352</v>
      </c>
    </row>
    <row r="1621" spans="1:13" ht="49.5" x14ac:dyDescent="0.2">
      <c r="A1621" s="71" t="s">
        <v>547</v>
      </c>
      <c r="B1621" s="46" t="s">
        <v>357</v>
      </c>
      <c r="C1621" s="46" t="s">
        <v>351</v>
      </c>
      <c r="D1621" s="46" t="s">
        <v>352</v>
      </c>
      <c r="E1621" s="46" t="s">
        <v>352</v>
      </c>
      <c r="F1621" s="46" t="s">
        <v>352</v>
      </c>
      <c r="G1621" s="46" t="s">
        <v>352</v>
      </c>
      <c r="H1621" s="46" t="s">
        <v>352</v>
      </c>
      <c r="I1621" s="46" t="s">
        <v>352</v>
      </c>
      <c r="J1621" s="46" t="s">
        <v>352</v>
      </c>
      <c r="K1621" s="46" t="s">
        <v>352</v>
      </c>
      <c r="L1621" s="46" t="s">
        <v>352</v>
      </c>
      <c r="M1621" s="46" t="s">
        <v>352</v>
      </c>
    </row>
    <row r="1622" spans="1:13" ht="61.5" x14ac:dyDescent="0.2">
      <c r="A1622" s="71" t="s">
        <v>548</v>
      </c>
      <c r="B1622" s="46" t="s">
        <v>357</v>
      </c>
      <c r="C1622" s="46" t="s">
        <v>351</v>
      </c>
      <c r="D1622" s="46" t="s">
        <v>352</v>
      </c>
      <c r="E1622" s="46" t="s">
        <v>352</v>
      </c>
      <c r="F1622" s="46" t="s">
        <v>352</v>
      </c>
      <c r="G1622" s="46" t="s">
        <v>352</v>
      </c>
      <c r="H1622" s="46" t="s">
        <v>352</v>
      </c>
      <c r="I1622" s="46" t="s">
        <v>352</v>
      </c>
      <c r="J1622" s="46" t="s">
        <v>352</v>
      </c>
      <c r="K1622" s="46" t="s">
        <v>352</v>
      </c>
      <c r="L1622" s="46" t="s">
        <v>352</v>
      </c>
      <c r="M1622" s="46" t="s">
        <v>352</v>
      </c>
    </row>
    <row r="1623" spans="1:13" x14ac:dyDescent="0.2">
      <c r="A1623" s="29" t="s">
        <v>349</v>
      </c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</row>
    <row r="1624" spans="1:13" ht="12.75" x14ac:dyDescent="0.2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</row>
    <row r="1625" spans="1:13" ht="12.75" x14ac:dyDescent="0.2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</row>
    <row r="1626" spans="1:13" x14ac:dyDescent="0.2">
      <c r="A1626" s="11"/>
    </row>
  </sheetData>
  <sheetProtection algorithmName="SHA-512" hashValue="v9KKCwICf2j7KV3NqoPQXQK8hs64m+P/+muY3+wCkRNgl0sM8nI75+qFsz5w+qDwsIy5FfXAtG4LOndkqBRywA==" saltValue="zwe3/8KGU8CWnRBLWD/5cw==" spinCount="100000" sheet="1" objects="1" scenarios="1" sort="0"/>
  <autoFilter ref="A2:M1623" xr:uid="{354224F6-0BD2-48EE-9B68-646B721033EE}"/>
  <phoneticPr fontId="3" type="noConversion"/>
  <printOptions horizontalCentered="1"/>
  <pageMargins left="0.5" right="0.5" top="1" bottom="0.75" header="0.3" footer="0.3"/>
  <pageSetup scale="39" fitToHeight="34" orientation="portrait" r:id="rId1"/>
  <headerFooter alignWithMargins="0">
    <oddHeader>&amp;C&amp;"Arial,Bold"Cumulative Groundwater Analytical Results
23rd Street Groundwater Plume
McAllen, Texas
LPST #117954</oddHeader>
    <oddFooter>&amp;CPage &amp;P of &amp;N</oddFooter>
  </headerFooter>
  <rowBreaks count="16" manualBreakCount="16">
    <brk id="92" max="12" man="1"/>
    <brk id="190" max="12" man="1"/>
    <brk id="286" max="12" man="1"/>
    <brk id="383" max="12" man="1"/>
    <brk id="480" max="12" man="1"/>
    <brk id="575" max="12" man="1"/>
    <brk id="675" max="12" man="1"/>
    <brk id="813" max="12" man="1"/>
    <brk id="925" max="12" man="1"/>
    <brk id="1031" max="12" man="1"/>
    <brk id="1127" max="12" man="1"/>
    <brk id="1223" max="12" man="1"/>
    <brk id="1317" max="12" man="1"/>
    <brk id="1413" max="12" man="1"/>
    <brk id="1513" max="12" man="1"/>
    <brk id="160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DA17-D872-4625-A127-874A716443EE}">
  <sheetPr>
    <pageSetUpPr fitToPage="1"/>
  </sheetPr>
  <dimension ref="A1:GW91"/>
  <sheetViews>
    <sheetView view="pageBreakPreview" zoomScale="80" zoomScaleNormal="100" zoomScaleSheetLayoutView="80" workbookViewId="0">
      <selection sqref="A1:A1048576"/>
    </sheetView>
  </sheetViews>
  <sheetFormatPr defaultRowHeight="15" x14ac:dyDescent="0.2"/>
  <cols>
    <col min="1" max="1" width="19" style="3" customWidth="1"/>
    <col min="2" max="2" width="17.5703125" customWidth="1"/>
    <col min="3" max="3" width="41.28515625" style="43" customWidth="1"/>
    <col min="4" max="4" width="24.28515625" style="43" customWidth="1"/>
    <col min="5" max="5" width="22.7109375" bestFit="1" customWidth="1"/>
    <col min="6" max="6" width="22.7109375" style="2" bestFit="1" customWidth="1"/>
    <col min="7" max="7" width="21.42578125" bestFit="1" customWidth="1"/>
    <col min="8" max="8" width="24.42578125" bestFit="1" customWidth="1"/>
    <col min="9" max="9" width="16" customWidth="1"/>
    <col min="10" max="11" width="9.5703125" bestFit="1" customWidth="1"/>
    <col min="13" max="13" width="9.5703125" bestFit="1" customWidth="1"/>
    <col min="14" max="17" width="8.7109375" style="11"/>
    <col min="18" max="18" width="7" style="11" customWidth="1"/>
    <col min="19" max="205" width="8.7109375" style="11"/>
  </cols>
  <sheetData>
    <row r="1" spans="1:205" s="10" customFormat="1" ht="40.5" customHeight="1" x14ac:dyDescent="0.2">
      <c r="A1" s="30" t="s">
        <v>0</v>
      </c>
      <c r="B1" s="30" t="s">
        <v>1</v>
      </c>
      <c r="C1" s="41" t="s">
        <v>350</v>
      </c>
      <c r="D1" s="41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15" t="s">
        <v>41</v>
      </c>
      <c r="K1" s="15" t="s">
        <v>123</v>
      </c>
      <c r="L1" s="15" t="s">
        <v>124</v>
      </c>
      <c r="M1" s="15" t="s">
        <v>42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</row>
    <row r="2" spans="1:205" s="10" customFormat="1" ht="25.5" x14ac:dyDescent="0.2">
      <c r="A2" s="15" t="s">
        <v>125</v>
      </c>
      <c r="B2" s="48" t="s">
        <v>355</v>
      </c>
      <c r="C2" s="45" t="s">
        <v>351</v>
      </c>
      <c r="D2" s="42">
        <v>5.0000000000000001E-3</v>
      </c>
      <c r="E2" s="47">
        <v>1</v>
      </c>
      <c r="F2" s="42">
        <v>0.7</v>
      </c>
      <c r="G2" s="42">
        <v>10</v>
      </c>
      <c r="H2" s="44" t="s">
        <v>356</v>
      </c>
      <c r="I2" s="44" t="s">
        <v>356</v>
      </c>
      <c r="J2" s="44" t="s">
        <v>356</v>
      </c>
      <c r="K2" s="44" t="s">
        <v>356</v>
      </c>
      <c r="L2" s="44" t="s">
        <v>356</v>
      </c>
      <c r="M2" s="44" t="s">
        <v>356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</row>
    <row r="3" spans="1:205" ht="18" customHeight="1" x14ac:dyDescent="0.2">
      <c r="A3" s="50" t="s">
        <v>10</v>
      </c>
      <c r="B3" s="52">
        <v>44222</v>
      </c>
      <c r="C3" s="56" t="s">
        <v>351</v>
      </c>
      <c r="D3" s="53" t="s">
        <v>490</v>
      </c>
      <c r="E3" s="53" t="s">
        <v>490</v>
      </c>
      <c r="F3" s="53" t="s">
        <v>490</v>
      </c>
      <c r="G3" s="53" t="s">
        <v>491</v>
      </c>
      <c r="H3" s="53" t="s">
        <v>280</v>
      </c>
      <c r="I3" s="53" t="s">
        <v>490</v>
      </c>
      <c r="J3" s="20" t="s">
        <v>40</v>
      </c>
      <c r="K3" s="20" t="s">
        <v>40</v>
      </c>
      <c r="L3" s="20" t="s">
        <v>40</v>
      </c>
      <c r="M3" s="20" t="s">
        <v>40</v>
      </c>
    </row>
    <row r="4" spans="1:205" ht="18" customHeight="1" x14ac:dyDescent="0.2">
      <c r="A4" s="50" t="s">
        <v>11</v>
      </c>
      <c r="B4" s="52">
        <v>44221</v>
      </c>
      <c r="C4" s="46" t="s">
        <v>222</v>
      </c>
      <c r="D4" s="54" t="s">
        <v>352</v>
      </c>
      <c r="E4" s="54" t="s">
        <v>352</v>
      </c>
      <c r="F4" s="54" t="s">
        <v>352</v>
      </c>
      <c r="G4" s="54" t="s">
        <v>352</v>
      </c>
      <c r="H4" s="54" t="s">
        <v>352</v>
      </c>
      <c r="I4" s="54" t="s">
        <v>352</v>
      </c>
      <c r="J4" s="54" t="s">
        <v>352</v>
      </c>
      <c r="K4" s="54" t="s">
        <v>352</v>
      </c>
      <c r="L4" s="54" t="s">
        <v>352</v>
      </c>
      <c r="M4" s="54" t="s">
        <v>352</v>
      </c>
    </row>
    <row r="5" spans="1:205" s="4" customFormat="1" ht="18" customHeight="1" x14ac:dyDescent="0.2">
      <c r="A5" s="50" t="s">
        <v>17</v>
      </c>
      <c r="B5" s="59">
        <v>44221</v>
      </c>
      <c r="C5" s="53" t="s">
        <v>652</v>
      </c>
      <c r="D5" s="54" t="s">
        <v>352</v>
      </c>
      <c r="E5" s="54" t="s">
        <v>352</v>
      </c>
      <c r="F5" s="54" t="s">
        <v>352</v>
      </c>
      <c r="G5" s="54" t="s">
        <v>352</v>
      </c>
      <c r="H5" s="54" t="s">
        <v>352</v>
      </c>
      <c r="I5" s="54" t="s">
        <v>352</v>
      </c>
      <c r="J5" s="54" t="s">
        <v>352</v>
      </c>
      <c r="K5" s="54" t="s">
        <v>352</v>
      </c>
      <c r="L5" s="54" t="s">
        <v>352</v>
      </c>
      <c r="M5" s="54" t="s">
        <v>352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</row>
    <row r="6" spans="1:205" s="4" customFormat="1" ht="18" customHeight="1" x14ac:dyDescent="0.2">
      <c r="A6" s="60" t="s">
        <v>190</v>
      </c>
      <c r="B6" s="59">
        <v>44221</v>
      </c>
      <c r="C6" s="53" t="s">
        <v>222</v>
      </c>
      <c r="D6" s="54" t="s">
        <v>352</v>
      </c>
      <c r="E6" s="54" t="s">
        <v>352</v>
      </c>
      <c r="F6" s="54" t="s">
        <v>352</v>
      </c>
      <c r="G6" s="54" t="s">
        <v>352</v>
      </c>
      <c r="H6" s="54" t="s">
        <v>352</v>
      </c>
      <c r="I6" s="54" t="s">
        <v>352</v>
      </c>
      <c r="J6" s="54" t="s">
        <v>352</v>
      </c>
      <c r="K6" s="54" t="s">
        <v>352</v>
      </c>
      <c r="L6" s="54" t="s">
        <v>352</v>
      </c>
      <c r="M6" s="54" t="s">
        <v>352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</row>
    <row r="7" spans="1:205" s="4" customFormat="1" ht="18" customHeight="1" x14ac:dyDescent="0.2">
      <c r="A7" s="60" t="s">
        <v>161</v>
      </c>
      <c r="B7" s="59">
        <v>44221</v>
      </c>
      <c r="C7" s="53" t="s">
        <v>317</v>
      </c>
      <c r="D7" s="54" t="s">
        <v>352</v>
      </c>
      <c r="E7" s="54" t="s">
        <v>352</v>
      </c>
      <c r="F7" s="54" t="s">
        <v>352</v>
      </c>
      <c r="G7" s="54" t="s">
        <v>352</v>
      </c>
      <c r="H7" s="54" t="s">
        <v>352</v>
      </c>
      <c r="I7" s="54" t="s">
        <v>352</v>
      </c>
      <c r="J7" s="54" t="s">
        <v>352</v>
      </c>
      <c r="K7" s="54" t="s">
        <v>352</v>
      </c>
      <c r="L7" s="54" t="s">
        <v>352</v>
      </c>
      <c r="M7" s="54" t="s">
        <v>352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</row>
    <row r="8" spans="1:205" s="4" customFormat="1" ht="18" customHeight="1" x14ac:dyDescent="0.2">
      <c r="A8" s="60" t="s">
        <v>162</v>
      </c>
      <c r="B8" s="59">
        <v>44221</v>
      </c>
      <c r="C8" s="53" t="s">
        <v>637</v>
      </c>
      <c r="D8" s="54" t="s">
        <v>352</v>
      </c>
      <c r="E8" s="54" t="s">
        <v>352</v>
      </c>
      <c r="F8" s="54" t="s">
        <v>352</v>
      </c>
      <c r="G8" s="54" t="s">
        <v>352</v>
      </c>
      <c r="H8" s="54" t="s">
        <v>352</v>
      </c>
      <c r="I8" s="54" t="s">
        <v>352</v>
      </c>
      <c r="J8" s="54" t="s">
        <v>352</v>
      </c>
      <c r="K8" s="54" t="s">
        <v>352</v>
      </c>
      <c r="L8" s="54" t="s">
        <v>352</v>
      </c>
      <c r="M8" s="54" t="s">
        <v>352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</row>
    <row r="9" spans="1:205" s="1" customFormat="1" ht="18" customHeight="1" x14ac:dyDescent="0.2">
      <c r="A9" s="50" t="s">
        <v>18</v>
      </c>
      <c r="B9" s="59">
        <v>44222</v>
      </c>
      <c r="C9" s="58" t="s">
        <v>351</v>
      </c>
      <c r="D9" s="53" t="s">
        <v>490</v>
      </c>
      <c r="E9" s="53" t="s">
        <v>490</v>
      </c>
      <c r="F9" s="53" t="s">
        <v>490</v>
      </c>
      <c r="G9" s="53" t="s">
        <v>491</v>
      </c>
      <c r="H9" s="53" t="s">
        <v>280</v>
      </c>
      <c r="I9" s="53" t="s">
        <v>490</v>
      </c>
      <c r="J9" s="20" t="s">
        <v>40</v>
      </c>
      <c r="K9" s="20" t="s">
        <v>40</v>
      </c>
      <c r="L9" s="20" t="s">
        <v>40</v>
      </c>
      <c r="M9" s="20" t="s">
        <v>40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</row>
    <row r="10" spans="1:205" s="1" customFormat="1" ht="18" customHeight="1" x14ac:dyDescent="0.2">
      <c r="A10" s="50" t="s">
        <v>83</v>
      </c>
      <c r="B10" s="59">
        <v>44222</v>
      </c>
      <c r="C10" s="58" t="s">
        <v>351</v>
      </c>
      <c r="D10" s="53" t="s">
        <v>490</v>
      </c>
      <c r="E10" s="53" t="s">
        <v>490</v>
      </c>
      <c r="F10" s="53" t="s">
        <v>490</v>
      </c>
      <c r="G10" s="53" t="s">
        <v>491</v>
      </c>
      <c r="H10" s="53" t="s">
        <v>280</v>
      </c>
      <c r="I10" s="53" t="s">
        <v>490</v>
      </c>
      <c r="J10" s="20" t="s">
        <v>40</v>
      </c>
      <c r="K10" s="20" t="s">
        <v>40</v>
      </c>
      <c r="L10" s="20" t="s">
        <v>40</v>
      </c>
      <c r="M10" s="20" t="s">
        <v>40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</row>
    <row r="11" spans="1:205" s="1" customFormat="1" ht="18" customHeight="1" x14ac:dyDescent="0.2">
      <c r="A11" s="50" t="s">
        <v>105</v>
      </c>
      <c r="B11" s="59">
        <v>44222</v>
      </c>
      <c r="C11" s="58" t="s">
        <v>351</v>
      </c>
      <c r="D11" s="53" t="s">
        <v>490</v>
      </c>
      <c r="E11" s="53" t="s">
        <v>490</v>
      </c>
      <c r="F11" s="53" t="s">
        <v>490</v>
      </c>
      <c r="G11" s="53" t="s">
        <v>491</v>
      </c>
      <c r="H11" s="53" t="s">
        <v>280</v>
      </c>
      <c r="I11" s="53" t="s">
        <v>490</v>
      </c>
      <c r="J11" s="20" t="s">
        <v>40</v>
      </c>
      <c r="K11" s="20" t="s">
        <v>40</v>
      </c>
      <c r="L11" s="20" t="s">
        <v>40</v>
      </c>
      <c r="M11" s="20" t="s">
        <v>40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</row>
    <row r="12" spans="1:205" s="1" customFormat="1" ht="18" customHeight="1" x14ac:dyDescent="0.2">
      <c r="A12" s="50" t="s">
        <v>104</v>
      </c>
      <c r="B12" s="59">
        <v>44221</v>
      </c>
      <c r="C12" s="53" t="s">
        <v>222</v>
      </c>
      <c r="D12" s="54" t="s">
        <v>352</v>
      </c>
      <c r="E12" s="54" t="s">
        <v>352</v>
      </c>
      <c r="F12" s="54" t="s">
        <v>352</v>
      </c>
      <c r="G12" s="54" t="s">
        <v>352</v>
      </c>
      <c r="H12" s="54" t="s">
        <v>352</v>
      </c>
      <c r="I12" s="54" t="s">
        <v>352</v>
      </c>
      <c r="J12" s="54" t="s">
        <v>352</v>
      </c>
      <c r="K12" s="54" t="s">
        <v>352</v>
      </c>
      <c r="L12" s="54" t="s">
        <v>352</v>
      </c>
      <c r="M12" s="54" t="s">
        <v>352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</row>
    <row r="13" spans="1:205" s="1" customFormat="1" ht="18" customHeight="1" x14ac:dyDescent="0.2">
      <c r="A13" s="50" t="s">
        <v>102</v>
      </c>
      <c r="B13" s="59">
        <v>44222</v>
      </c>
      <c r="C13" s="58" t="s">
        <v>351</v>
      </c>
      <c r="D13" s="53" t="s">
        <v>490</v>
      </c>
      <c r="E13" s="53" t="s">
        <v>490</v>
      </c>
      <c r="F13" s="53" t="s">
        <v>490</v>
      </c>
      <c r="G13" s="53" t="s">
        <v>491</v>
      </c>
      <c r="H13" s="53" t="s">
        <v>280</v>
      </c>
      <c r="I13" s="53" t="s">
        <v>490</v>
      </c>
      <c r="J13" s="20" t="s">
        <v>40</v>
      </c>
      <c r="K13" s="20" t="s">
        <v>40</v>
      </c>
      <c r="L13" s="20" t="s">
        <v>40</v>
      </c>
      <c r="M13" s="20" t="s">
        <v>40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</row>
    <row r="14" spans="1:205" s="1" customFormat="1" ht="18" customHeight="1" x14ac:dyDescent="0.2">
      <c r="A14" s="50" t="s">
        <v>163</v>
      </c>
      <c r="B14" s="59">
        <v>44221</v>
      </c>
      <c r="C14" s="53" t="s">
        <v>638</v>
      </c>
      <c r="D14" s="54" t="s">
        <v>352</v>
      </c>
      <c r="E14" s="54" t="s">
        <v>352</v>
      </c>
      <c r="F14" s="54" t="s">
        <v>352</v>
      </c>
      <c r="G14" s="54" t="s">
        <v>352</v>
      </c>
      <c r="H14" s="54" t="s">
        <v>352</v>
      </c>
      <c r="I14" s="54" t="s">
        <v>352</v>
      </c>
      <c r="J14" s="54" t="s">
        <v>352</v>
      </c>
      <c r="K14" s="54" t="s">
        <v>352</v>
      </c>
      <c r="L14" s="54" t="s">
        <v>352</v>
      </c>
      <c r="M14" s="54" t="s">
        <v>352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</row>
    <row r="15" spans="1:205" s="4" customFormat="1" ht="18" customHeight="1" x14ac:dyDescent="0.2">
      <c r="A15" s="50" t="s">
        <v>106</v>
      </c>
      <c r="B15" s="59">
        <v>44221</v>
      </c>
      <c r="C15" s="53" t="s">
        <v>369</v>
      </c>
      <c r="D15" s="54" t="s">
        <v>352</v>
      </c>
      <c r="E15" s="54" t="s">
        <v>352</v>
      </c>
      <c r="F15" s="54" t="s">
        <v>352</v>
      </c>
      <c r="G15" s="54" t="s">
        <v>352</v>
      </c>
      <c r="H15" s="54" t="s">
        <v>352</v>
      </c>
      <c r="I15" s="54" t="s">
        <v>352</v>
      </c>
      <c r="J15" s="54" t="s">
        <v>352</v>
      </c>
      <c r="K15" s="54" t="s">
        <v>352</v>
      </c>
      <c r="L15" s="54" t="s">
        <v>352</v>
      </c>
      <c r="M15" s="54" t="s">
        <v>352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</row>
    <row r="16" spans="1:205" s="1" customFormat="1" ht="18" customHeight="1" x14ac:dyDescent="0.2">
      <c r="A16" s="50" t="s">
        <v>108</v>
      </c>
      <c r="B16" s="59">
        <v>44221</v>
      </c>
      <c r="C16" s="73" t="s">
        <v>222</v>
      </c>
      <c r="D16" s="54" t="s">
        <v>352</v>
      </c>
      <c r="E16" s="54" t="s">
        <v>352</v>
      </c>
      <c r="F16" s="54" t="s">
        <v>352</v>
      </c>
      <c r="G16" s="54" t="s">
        <v>352</v>
      </c>
      <c r="H16" s="54" t="s">
        <v>352</v>
      </c>
      <c r="I16" s="54" t="s">
        <v>352</v>
      </c>
      <c r="J16" s="54" t="s">
        <v>352</v>
      </c>
      <c r="K16" s="54" t="s">
        <v>352</v>
      </c>
      <c r="L16" s="54" t="s">
        <v>352</v>
      </c>
      <c r="M16" s="54" t="s">
        <v>352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</row>
    <row r="17" spans="1:205" s="9" customFormat="1" ht="18" customHeight="1" x14ac:dyDescent="0.2">
      <c r="A17" s="50" t="s">
        <v>112</v>
      </c>
      <c r="B17" s="59">
        <v>44221</v>
      </c>
      <c r="C17" s="73" t="s">
        <v>222</v>
      </c>
      <c r="D17" s="54" t="s">
        <v>352</v>
      </c>
      <c r="E17" s="54" t="s">
        <v>352</v>
      </c>
      <c r="F17" s="54" t="s">
        <v>352</v>
      </c>
      <c r="G17" s="54" t="s">
        <v>352</v>
      </c>
      <c r="H17" s="54" t="s">
        <v>352</v>
      </c>
      <c r="I17" s="54" t="s">
        <v>352</v>
      </c>
      <c r="J17" s="54" t="s">
        <v>352</v>
      </c>
      <c r="K17" s="54" t="s">
        <v>352</v>
      </c>
      <c r="L17" s="54" t="s">
        <v>352</v>
      </c>
      <c r="M17" s="54" t="s">
        <v>352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</row>
    <row r="18" spans="1:205" s="1" customFormat="1" ht="18" customHeight="1" x14ac:dyDescent="0.2">
      <c r="A18" s="50" t="s">
        <v>111</v>
      </c>
      <c r="B18" s="59">
        <v>44221</v>
      </c>
      <c r="C18" s="73" t="s">
        <v>222</v>
      </c>
      <c r="D18" s="54" t="s">
        <v>352</v>
      </c>
      <c r="E18" s="54" t="s">
        <v>352</v>
      </c>
      <c r="F18" s="54" t="s">
        <v>352</v>
      </c>
      <c r="G18" s="54" t="s">
        <v>352</v>
      </c>
      <c r="H18" s="54" t="s">
        <v>352</v>
      </c>
      <c r="I18" s="54" t="s">
        <v>352</v>
      </c>
      <c r="J18" s="54" t="s">
        <v>352</v>
      </c>
      <c r="K18" s="54" t="s">
        <v>352</v>
      </c>
      <c r="L18" s="54" t="s">
        <v>352</v>
      </c>
      <c r="M18" s="54" t="s">
        <v>352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</row>
    <row r="19" spans="1:205" s="1" customFormat="1" ht="18" customHeight="1" x14ac:dyDescent="0.2">
      <c r="A19" s="50" t="s">
        <v>113</v>
      </c>
      <c r="B19" s="59">
        <v>44222</v>
      </c>
      <c r="C19" s="62" t="s">
        <v>351</v>
      </c>
      <c r="D19" s="53" t="s">
        <v>490</v>
      </c>
      <c r="E19" s="31">
        <v>1.0999999999999999E-2</v>
      </c>
      <c r="F19" s="53">
        <v>0.217</v>
      </c>
      <c r="G19" s="53">
        <v>0.28100000000000003</v>
      </c>
      <c r="H19" s="21">
        <f>E19+F19+G19</f>
        <v>0.50900000000000001</v>
      </c>
      <c r="I19" s="53" t="s">
        <v>490</v>
      </c>
      <c r="J19" s="20" t="s">
        <v>40</v>
      </c>
      <c r="K19" s="20" t="s">
        <v>40</v>
      </c>
      <c r="L19" s="20" t="s">
        <v>40</v>
      </c>
      <c r="M19" s="20" t="s">
        <v>40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</row>
    <row r="20" spans="1:205" s="1" customFormat="1" ht="18" customHeight="1" x14ac:dyDescent="0.2">
      <c r="A20" s="50" t="s">
        <v>639</v>
      </c>
      <c r="B20" s="59" t="s">
        <v>640</v>
      </c>
      <c r="C20" s="62" t="s">
        <v>351</v>
      </c>
      <c r="D20" s="53" t="s">
        <v>490</v>
      </c>
      <c r="E20" s="31">
        <v>1.0999999999999999E-2</v>
      </c>
      <c r="F20" s="53">
        <v>0.217</v>
      </c>
      <c r="G20" s="53">
        <v>0.28299999999999997</v>
      </c>
      <c r="H20" s="21">
        <f>E20+F20+G20</f>
        <v>0.51100000000000001</v>
      </c>
      <c r="I20" s="53" t="s">
        <v>490</v>
      </c>
      <c r="J20" s="20" t="s">
        <v>40</v>
      </c>
      <c r="K20" s="20" t="s">
        <v>40</v>
      </c>
      <c r="L20" s="20" t="s">
        <v>40</v>
      </c>
      <c r="M20" s="20" t="s">
        <v>40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</row>
    <row r="21" spans="1:205" s="4" customFormat="1" ht="18" customHeight="1" x14ac:dyDescent="0.2">
      <c r="A21" s="60" t="s">
        <v>164</v>
      </c>
      <c r="B21" s="59">
        <v>44221</v>
      </c>
      <c r="C21" s="53" t="s">
        <v>372</v>
      </c>
      <c r="D21" s="54" t="s">
        <v>352</v>
      </c>
      <c r="E21" s="54" t="s">
        <v>352</v>
      </c>
      <c r="F21" s="54" t="s">
        <v>352</v>
      </c>
      <c r="G21" s="54" t="s">
        <v>352</v>
      </c>
      <c r="H21" s="54" t="s">
        <v>352</v>
      </c>
      <c r="I21" s="54" t="s">
        <v>352</v>
      </c>
      <c r="J21" s="54" t="s">
        <v>352</v>
      </c>
      <c r="K21" s="54" t="s">
        <v>352</v>
      </c>
      <c r="L21" s="54" t="s">
        <v>352</v>
      </c>
      <c r="M21" s="54" t="s">
        <v>352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</row>
    <row r="22" spans="1:205" s="4" customFormat="1" ht="18" customHeight="1" x14ac:dyDescent="0.2">
      <c r="A22" s="50" t="s">
        <v>85</v>
      </c>
      <c r="B22" s="59">
        <v>44223</v>
      </c>
      <c r="C22" s="58" t="s">
        <v>351</v>
      </c>
      <c r="D22" s="53" t="s">
        <v>490</v>
      </c>
      <c r="E22" s="53" t="s">
        <v>490</v>
      </c>
      <c r="F22" s="53" t="s">
        <v>490</v>
      </c>
      <c r="G22" s="53" t="s">
        <v>491</v>
      </c>
      <c r="H22" s="53" t="s">
        <v>280</v>
      </c>
      <c r="I22" s="53" t="s">
        <v>490</v>
      </c>
      <c r="J22" s="20" t="s">
        <v>40</v>
      </c>
      <c r="K22" s="20" t="s">
        <v>40</v>
      </c>
      <c r="L22" s="20" t="s">
        <v>40</v>
      </c>
      <c r="M22" s="20" t="s">
        <v>40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s="4" customFormat="1" ht="18" customHeight="1" x14ac:dyDescent="0.2">
      <c r="A23" s="50" t="s">
        <v>87</v>
      </c>
      <c r="B23" s="59">
        <v>44222</v>
      </c>
      <c r="C23" s="58" t="s">
        <v>351</v>
      </c>
      <c r="D23" s="53" t="s">
        <v>490</v>
      </c>
      <c r="E23" s="53" t="s">
        <v>490</v>
      </c>
      <c r="F23" s="53" t="s">
        <v>490</v>
      </c>
      <c r="G23" s="53" t="s">
        <v>491</v>
      </c>
      <c r="H23" s="53" t="s">
        <v>280</v>
      </c>
      <c r="I23" s="53" t="s">
        <v>490</v>
      </c>
      <c r="J23" s="20" t="s">
        <v>40</v>
      </c>
      <c r="K23" s="20" t="s">
        <v>40</v>
      </c>
      <c r="L23" s="20" t="s">
        <v>40</v>
      </c>
      <c r="M23" s="20" t="s">
        <v>40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05" ht="18" customHeight="1" x14ac:dyDescent="0.2">
      <c r="A24" s="50" t="s">
        <v>88</v>
      </c>
      <c r="B24" s="59">
        <v>44222</v>
      </c>
      <c r="C24" s="62" t="s">
        <v>351</v>
      </c>
      <c r="D24" s="53">
        <v>0.104</v>
      </c>
      <c r="E24" s="53">
        <v>1.1599999999999999E-2</v>
      </c>
      <c r="F24" s="53">
        <v>0.34699999999999998</v>
      </c>
      <c r="G24" s="53">
        <v>0.35099999999999998</v>
      </c>
      <c r="H24" s="33">
        <f t="shared" ref="H24" si="0">SUM(D24:G24)</f>
        <v>0.81359999999999988</v>
      </c>
      <c r="I24" s="53" t="s">
        <v>490</v>
      </c>
      <c r="J24" s="20" t="s">
        <v>40</v>
      </c>
      <c r="K24" s="20" t="s">
        <v>40</v>
      </c>
      <c r="L24" s="20" t="s">
        <v>40</v>
      </c>
      <c r="M24" s="20" t="s">
        <v>40</v>
      </c>
    </row>
    <row r="25" spans="1:205" s="1" customFormat="1" ht="18" customHeight="1" x14ac:dyDescent="0.2">
      <c r="A25" s="50" t="s">
        <v>90</v>
      </c>
      <c r="B25" s="59">
        <v>44223</v>
      </c>
      <c r="C25" s="58" t="s">
        <v>351</v>
      </c>
      <c r="D25" s="53" t="s">
        <v>490</v>
      </c>
      <c r="E25" s="53" t="s">
        <v>490</v>
      </c>
      <c r="F25" s="53" t="s">
        <v>490</v>
      </c>
      <c r="G25" s="53" t="s">
        <v>491</v>
      </c>
      <c r="H25" s="53" t="s">
        <v>280</v>
      </c>
      <c r="I25" s="53" t="s">
        <v>490</v>
      </c>
      <c r="J25" s="20" t="s">
        <v>40</v>
      </c>
      <c r="K25" s="20" t="s">
        <v>40</v>
      </c>
      <c r="L25" s="20" t="s">
        <v>40</v>
      </c>
      <c r="M25" s="20" t="s">
        <v>40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</row>
    <row r="26" spans="1:205" s="4" customFormat="1" ht="18" customHeight="1" x14ac:dyDescent="0.2">
      <c r="A26" s="50" t="s">
        <v>92</v>
      </c>
      <c r="B26" s="59">
        <v>44221</v>
      </c>
      <c r="C26" s="53" t="s">
        <v>641</v>
      </c>
      <c r="D26" s="54" t="s">
        <v>352</v>
      </c>
      <c r="E26" s="54" t="s">
        <v>352</v>
      </c>
      <c r="F26" s="54" t="s">
        <v>352</v>
      </c>
      <c r="G26" s="54" t="s">
        <v>352</v>
      </c>
      <c r="H26" s="54" t="s">
        <v>352</v>
      </c>
      <c r="I26" s="54" t="s">
        <v>352</v>
      </c>
      <c r="J26" s="54" t="s">
        <v>352</v>
      </c>
      <c r="K26" s="54" t="s">
        <v>352</v>
      </c>
      <c r="L26" s="54" t="s">
        <v>352</v>
      </c>
      <c r="M26" s="54" t="s">
        <v>352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</row>
    <row r="27" spans="1:205" s="4" customFormat="1" ht="18" customHeight="1" x14ac:dyDescent="0.2">
      <c r="A27" s="50" t="s">
        <v>94</v>
      </c>
      <c r="B27" s="59">
        <v>44221</v>
      </c>
      <c r="C27" s="53" t="s">
        <v>331</v>
      </c>
      <c r="D27" s="54" t="s">
        <v>352</v>
      </c>
      <c r="E27" s="54" t="s">
        <v>352</v>
      </c>
      <c r="F27" s="54" t="s">
        <v>352</v>
      </c>
      <c r="G27" s="54" t="s">
        <v>352</v>
      </c>
      <c r="H27" s="54" t="s">
        <v>352</v>
      </c>
      <c r="I27" s="54" t="s">
        <v>352</v>
      </c>
      <c r="J27" s="54" t="s">
        <v>352</v>
      </c>
      <c r="K27" s="54" t="s">
        <v>352</v>
      </c>
      <c r="L27" s="54" t="s">
        <v>352</v>
      </c>
      <c r="M27" s="54" t="s">
        <v>352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</row>
    <row r="28" spans="1:205" s="4" customFormat="1" ht="18" customHeight="1" x14ac:dyDescent="0.2">
      <c r="A28" s="50" t="s">
        <v>117</v>
      </c>
      <c r="B28" s="59">
        <v>44222</v>
      </c>
      <c r="C28" s="58" t="s">
        <v>351</v>
      </c>
      <c r="D28" s="53" t="s">
        <v>490</v>
      </c>
      <c r="E28" s="53" t="s">
        <v>490</v>
      </c>
      <c r="F28" s="53" t="s">
        <v>490</v>
      </c>
      <c r="G28" s="53" t="s">
        <v>491</v>
      </c>
      <c r="H28" s="53" t="s">
        <v>280</v>
      </c>
      <c r="I28" s="53" t="s">
        <v>490</v>
      </c>
      <c r="J28" s="20" t="s">
        <v>40</v>
      </c>
      <c r="K28" s="20" t="s">
        <v>40</v>
      </c>
      <c r="L28" s="20" t="s">
        <v>40</v>
      </c>
      <c r="M28" s="20" t="s">
        <v>40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</row>
    <row r="29" spans="1:205" s="4" customFormat="1" ht="18" customHeight="1" x14ac:dyDescent="0.2">
      <c r="A29" s="50" t="s">
        <v>115</v>
      </c>
      <c r="B29" s="59">
        <v>44222</v>
      </c>
      <c r="C29" s="58" t="s">
        <v>351</v>
      </c>
      <c r="D29" s="53" t="s">
        <v>490</v>
      </c>
      <c r="E29" s="53" t="s">
        <v>490</v>
      </c>
      <c r="F29" s="53" t="s">
        <v>490</v>
      </c>
      <c r="G29" s="53" t="s">
        <v>491</v>
      </c>
      <c r="H29" s="53" t="s">
        <v>280</v>
      </c>
      <c r="I29" s="53" t="s">
        <v>490</v>
      </c>
      <c r="J29" s="20" t="s">
        <v>40</v>
      </c>
      <c r="K29" s="20" t="s">
        <v>40</v>
      </c>
      <c r="L29" s="20" t="s">
        <v>40</v>
      </c>
      <c r="M29" s="20" t="s">
        <v>40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</row>
    <row r="30" spans="1:205" s="4" customFormat="1" ht="18" customHeight="1" x14ac:dyDescent="0.2">
      <c r="A30" s="60" t="s">
        <v>203</v>
      </c>
      <c r="B30" s="59">
        <v>44223</v>
      </c>
      <c r="C30" s="58" t="s">
        <v>351</v>
      </c>
      <c r="D30" s="53" t="s">
        <v>490</v>
      </c>
      <c r="E30" s="53" t="s">
        <v>490</v>
      </c>
      <c r="F30" s="53" t="s">
        <v>490</v>
      </c>
      <c r="G30" s="53" t="s">
        <v>491</v>
      </c>
      <c r="H30" s="53" t="s">
        <v>280</v>
      </c>
      <c r="I30" s="53" t="s">
        <v>490</v>
      </c>
      <c r="J30" s="20" t="s">
        <v>40</v>
      </c>
      <c r="K30" s="20" t="s">
        <v>40</v>
      </c>
      <c r="L30" s="20" t="s">
        <v>40</v>
      </c>
      <c r="M30" s="20" t="s">
        <v>40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</row>
    <row r="31" spans="1:205" s="4" customFormat="1" ht="18" customHeight="1" x14ac:dyDescent="0.2">
      <c r="A31" s="50" t="s">
        <v>204</v>
      </c>
      <c r="B31" s="59">
        <v>44222</v>
      </c>
      <c r="C31" s="58" t="s">
        <v>351</v>
      </c>
      <c r="D31" s="53" t="s">
        <v>490</v>
      </c>
      <c r="E31" s="53" t="s">
        <v>490</v>
      </c>
      <c r="F31" s="53" t="s">
        <v>490</v>
      </c>
      <c r="G31" s="53" t="s">
        <v>491</v>
      </c>
      <c r="H31" s="53" t="s">
        <v>280</v>
      </c>
      <c r="I31" s="53" t="s">
        <v>490</v>
      </c>
      <c r="J31" s="20" t="s">
        <v>40</v>
      </c>
      <c r="K31" s="20" t="s">
        <v>40</v>
      </c>
      <c r="L31" s="20" t="s">
        <v>40</v>
      </c>
      <c r="M31" s="20" t="s">
        <v>40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</row>
    <row r="32" spans="1:205" s="4" customFormat="1" ht="18" customHeight="1" x14ac:dyDescent="0.2">
      <c r="A32" s="50" t="s">
        <v>253</v>
      </c>
      <c r="B32" s="59">
        <v>44223</v>
      </c>
      <c r="C32" s="58" t="s">
        <v>351</v>
      </c>
      <c r="D32" s="53" t="s">
        <v>490</v>
      </c>
      <c r="E32" s="53" t="s">
        <v>490</v>
      </c>
      <c r="F32" s="53" t="s">
        <v>490</v>
      </c>
      <c r="G32" s="53" t="s">
        <v>491</v>
      </c>
      <c r="H32" s="53" t="s">
        <v>280</v>
      </c>
      <c r="I32" s="53" t="s">
        <v>490</v>
      </c>
      <c r="J32" s="20" t="s">
        <v>40</v>
      </c>
      <c r="K32" s="20" t="s">
        <v>40</v>
      </c>
      <c r="L32" s="20" t="s">
        <v>40</v>
      </c>
      <c r="M32" s="20" t="s">
        <v>40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</row>
    <row r="33" spans="1:205" s="4" customFormat="1" ht="18" customHeight="1" x14ac:dyDescent="0.2">
      <c r="A33" s="60" t="s">
        <v>200</v>
      </c>
      <c r="B33" s="59">
        <v>44222</v>
      </c>
      <c r="C33" s="58" t="s">
        <v>351</v>
      </c>
      <c r="D33" s="53" t="s">
        <v>490</v>
      </c>
      <c r="E33" s="53" t="s">
        <v>490</v>
      </c>
      <c r="F33" s="53" t="s">
        <v>490</v>
      </c>
      <c r="G33" s="53" t="s">
        <v>491</v>
      </c>
      <c r="H33" s="53" t="s">
        <v>280</v>
      </c>
      <c r="I33" s="53" t="s">
        <v>490</v>
      </c>
      <c r="J33" s="20" t="s">
        <v>40</v>
      </c>
      <c r="K33" s="20" t="s">
        <v>40</v>
      </c>
      <c r="L33" s="20" t="s">
        <v>40</v>
      </c>
      <c r="M33" s="20" t="s">
        <v>40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s="4" customFormat="1" ht="18" customHeight="1" x14ac:dyDescent="0.2">
      <c r="A34" s="60" t="s">
        <v>332</v>
      </c>
      <c r="B34" s="59">
        <v>44221</v>
      </c>
      <c r="C34" s="53" t="s">
        <v>642</v>
      </c>
      <c r="D34" s="54" t="s">
        <v>352</v>
      </c>
      <c r="E34" s="54" t="s">
        <v>352</v>
      </c>
      <c r="F34" s="54" t="s">
        <v>352</v>
      </c>
      <c r="G34" s="54" t="s">
        <v>352</v>
      </c>
      <c r="H34" s="54" t="s">
        <v>352</v>
      </c>
      <c r="I34" s="54" t="s">
        <v>352</v>
      </c>
      <c r="J34" s="54" t="s">
        <v>352</v>
      </c>
      <c r="K34" s="54" t="s">
        <v>352</v>
      </c>
      <c r="L34" s="54" t="s">
        <v>352</v>
      </c>
      <c r="M34" s="54" t="s">
        <v>352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05" s="4" customFormat="1" ht="18" customHeight="1" x14ac:dyDescent="0.2">
      <c r="A35" s="50" t="s">
        <v>333</v>
      </c>
      <c r="B35" s="59">
        <v>44221</v>
      </c>
      <c r="C35" s="73" t="s">
        <v>222</v>
      </c>
      <c r="D35" s="54" t="s">
        <v>352</v>
      </c>
      <c r="E35" s="54" t="s">
        <v>352</v>
      </c>
      <c r="F35" s="54" t="s">
        <v>352</v>
      </c>
      <c r="G35" s="54" t="s">
        <v>352</v>
      </c>
      <c r="H35" s="54" t="s">
        <v>352</v>
      </c>
      <c r="I35" s="54" t="s">
        <v>352</v>
      </c>
      <c r="J35" s="54" t="s">
        <v>352</v>
      </c>
      <c r="K35" s="54" t="s">
        <v>352</v>
      </c>
      <c r="L35" s="54" t="s">
        <v>352</v>
      </c>
      <c r="M35" s="54" t="s">
        <v>352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</row>
    <row r="36" spans="1:205" s="4" customFormat="1" ht="18" customHeight="1" x14ac:dyDescent="0.2">
      <c r="A36" s="60" t="s">
        <v>334</v>
      </c>
      <c r="B36" s="59">
        <v>44221</v>
      </c>
      <c r="C36" s="73" t="s">
        <v>222</v>
      </c>
      <c r="D36" s="54" t="s">
        <v>352</v>
      </c>
      <c r="E36" s="54" t="s">
        <v>352</v>
      </c>
      <c r="F36" s="54" t="s">
        <v>352</v>
      </c>
      <c r="G36" s="54" t="s">
        <v>352</v>
      </c>
      <c r="H36" s="54" t="s">
        <v>352</v>
      </c>
      <c r="I36" s="54" t="s">
        <v>352</v>
      </c>
      <c r="J36" s="54" t="s">
        <v>352</v>
      </c>
      <c r="K36" s="54" t="s">
        <v>352</v>
      </c>
      <c r="L36" s="54" t="s">
        <v>352</v>
      </c>
      <c r="M36" s="54" t="s">
        <v>352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s="4" customFormat="1" ht="18" customHeight="1" x14ac:dyDescent="0.2">
      <c r="A37" s="50" t="s">
        <v>469</v>
      </c>
      <c r="B37" s="59">
        <v>44221</v>
      </c>
      <c r="C37" s="53" t="s">
        <v>222</v>
      </c>
      <c r="D37" s="54" t="s">
        <v>352</v>
      </c>
      <c r="E37" s="54" t="s">
        <v>352</v>
      </c>
      <c r="F37" s="54" t="s">
        <v>352</v>
      </c>
      <c r="G37" s="54" t="s">
        <v>352</v>
      </c>
      <c r="H37" s="54" t="s">
        <v>352</v>
      </c>
      <c r="I37" s="54" t="s">
        <v>352</v>
      </c>
      <c r="J37" s="54" t="s">
        <v>352</v>
      </c>
      <c r="K37" s="54" t="s">
        <v>352</v>
      </c>
      <c r="L37" s="54" t="s">
        <v>352</v>
      </c>
      <c r="M37" s="54" t="s">
        <v>352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s="4" customFormat="1" ht="18" customHeight="1" x14ac:dyDescent="0.2">
      <c r="A38" s="60" t="s">
        <v>335</v>
      </c>
      <c r="B38" s="59">
        <v>44221</v>
      </c>
      <c r="C38" s="73" t="s">
        <v>222</v>
      </c>
      <c r="D38" s="54" t="s">
        <v>352</v>
      </c>
      <c r="E38" s="54" t="s">
        <v>352</v>
      </c>
      <c r="F38" s="54" t="s">
        <v>352</v>
      </c>
      <c r="G38" s="54" t="s">
        <v>352</v>
      </c>
      <c r="H38" s="54" t="s">
        <v>352</v>
      </c>
      <c r="I38" s="54" t="s">
        <v>352</v>
      </c>
      <c r="J38" s="54" t="s">
        <v>352</v>
      </c>
      <c r="K38" s="54" t="s">
        <v>352</v>
      </c>
      <c r="L38" s="54" t="s">
        <v>352</v>
      </c>
      <c r="M38" s="54" t="s">
        <v>352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s="4" customFormat="1" ht="18" customHeight="1" x14ac:dyDescent="0.2">
      <c r="A39" s="50" t="s">
        <v>470</v>
      </c>
      <c r="B39" s="59">
        <v>44221</v>
      </c>
      <c r="C39" s="53" t="s">
        <v>222</v>
      </c>
      <c r="D39" s="54" t="s">
        <v>352</v>
      </c>
      <c r="E39" s="54" t="s">
        <v>352</v>
      </c>
      <c r="F39" s="54" t="s">
        <v>352</v>
      </c>
      <c r="G39" s="54" t="s">
        <v>352</v>
      </c>
      <c r="H39" s="54" t="s">
        <v>352</v>
      </c>
      <c r="I39" s="54" t="s">
        <v>352</v>
      </c>
      <c r="J39" s="54" t="s">
        <v>352</v>
      </c>
      <c r="K39" s="54" t="s">
        <v>352</v>
      </c>
      <c r="L39" s="54" t="s">
        <v>352</v>
      </c>
      <c r="M39" s="54" t="s">
        <v>352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205" s="4" customFormat="1" ht="18" customHeight="1" x14ac:dyDescent="0.2">
      <c r="A40" s="60" t="s">
        <v>471</v>
      </c>
      <c r="B40" s="59">
        <v>44221</v>
      </c>
      <c r="C40" s="53" t="s">
        <v>643</v>
      </c>
      <c r="D40" s="54" t="s">
        <v>352</v>
      </c>
      <c r="E40" s="54" t="s">
        <v>352</v>
      </c>
      <c r="F40" s="54" t="s">
        <v>352</v>
      </c>
      <c r="G40" s="54" t="s">
        <v>352</v>
      </c>
      <c r="H40" s="54" t="s">
        <v>352</v>
      </c>
      <c r="I40" s="54" t="s">
        <v>352</v>
      </c>
      <c r="J40" s="54" t="s">
        <v>352</v>
      </c>
      <c r="K40" s="54" t="s">
        <v>352</v>
      </c>
      <c r="L40" s="54" t="s">
        <v>352</v>
      </c>
      <c r="M40" s="54" t="s">
        <v>352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</row>
    <row r="41" spans="1:205" s="4" customFormat="1" ht="18" customHeight="1" x14ac:dyDescent="0.2">
      <c r="A41" s="60" t="s">
        <v>472</v>
      </c>
      <c r="B41" s="59">
        <v>44221</v>
      </c>
      <c r="C41" s="53" t="s">
        <v>626</v>
      </c>
      <c r="D41" s="54" t="s">
        <v>352</v>
      </c>
      <c r="E41" s="54" t="s">
        <v>352</v>
      </c>
      <c r="F41" s="54" t="s">
        <v>352</v>
      </c>
      <c r="G41" s="54" t="s">
        <v>352</v>
      </c>
      <c r="H41" s="54" t="s">
        <v>352</v>
      </c>
      <c r="I41" s="54" t="s">
        <v>352</v>
      </c>
      <c r="J41" s="54" t="s">
        <v>352</v>
      </c>
      <c r="K41" s="54" t="s">
        <v>352</v>
      </c>
      <c r="L41" s="54" t="s">
        <v>352</v>
      </c>
      <c r="M41" s="54" t="s">
        <v>352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</row>
    <row r="42" spans="1:205" s="4" customFormat="1" ht="18" customHeight="1" x14ac:dyDescent="0.2">
      <c r="A42" s="60" t="s">
        <v>473</v>
      </c>
      <c r="B42" s="59">
        <v>44221</v>
      </c>
      <c r="C42" s="53" t="s">
        <v>185</v>
      </c>
      <c r="D42" s="54" t="s">
        <v>352</v>
      </c>
      <c r="E42" s="54" t="s">
        <v>352</v>
      </c>
      <c r="F42" s="54" t="s">
        <v>352</v>
      </c>
      <c r="G42" s="54" t="s">
        <v>352</v>
      </c>
      <c r="H42" s="54" t="s">
        <v>352</v>
      </c>
      <c r="I42" s="54" t="s">
        <v>352</v>
      </c>
      <c r="J42" s="54" t="s">
        <v>352</v>
      </c>
      <c r="K42" s="54" t="s">
        <v>352</v>
      </c>
      <c r="L42" s="54" t="s">
        <v>352</v>
      </c>
      <c r="M42" s="54" t="s">
        <v>352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</row>
    <row r="43" spans="1:205" s="4" customFormat="1" ht="18" customHeight="1" x14ac:dyDescent="0.2">
      <c r="A43" s="60" t="s">
        <v>474</v>
      </c>
      <c r="B43" s="59">
        <v>44223</v>
      </c>
      <c r="C43" s="54" t="s">
        <v>351</v>
      </c>
      <c r="D43" s="53" t="s">
        <v>490</v>
      </c>
      <c r="E43" s="53" t="s">
        <v>490</v>
      </c>
      <c r="F43" s="53" t="s">
        <v>490</v>
      </c>
      <c r="G43" s="53" t="s">
        <v>491</v>
      </c>
      <c r="H43" s="53" t="s">
        <v>280</v>
      </c>
      <c r="I43" s="53" t="s">
        <v>490</v>
      </c>
      <c r="J43" s="20" t="s">
        <v>40</v>
      </c>
      <c r="K43" s="20" t="s">
        <v>40</v>
      </c>
      <c r="L43" s="20" t="s">
        <v>40</v>
      </c>
      <c r="M43" s="20" t="s">
        <v>40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</row>
    <row r="44" spans="1:205" s="4" customFormat="1" ht="18" customHeight="1" x14ac:dyDescent="0.2">
      <c r="A44" s="50" t="s">
        <v>475</v>
      </c>
      <c r="B44" s="59">
        <v>44221</v>
      </c>
      <c r="C44" s="75" t="s">
        <v>222</v>
      </c>
      <c r="D44" s="54" t="s">
        <v>352</v>
      </c>
      <c r="E44" s="54" t="s">
        <v>352</v>
      </c>
      <c r="F44" s="54" t="s">
        <v>352</v>
      </c>
      <c r="G44" s="54" t="s">
        <v>352</v>
      </c>
      <c r="H44" s="54" t="s">
        <v>352</v>
      </c>
      <c r="I44" s="54" t="s">
        <v>352</v>
      </c>
      <c r="J44" s="54" t="s">
        <v>352</v>
      </c>
      <c r="K44" s="54" t="s">
        <v>352</v>
      </c>
      <c r="L44" s="54" t="s">
        <v>352</v>
      </c>
      <c r="M44" s="54" t="s">
        <v>352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</row>
    <row r="45" spans="1:205" s="4" customFormat="1" ht="18" customHeight="1" x14ac:dyDescent="0.2">
      <c r="A45" s="60" t="s">
        <v>476</v>
      </c>
      <c r="B45" s="59">
        <v>44221</v>
      </c>
      <c r="C45" s="53" t="s">
        <v>590</v>
      </c>
      <c r="D45" s="54" t="s">
        <v>352</v>
      </c>
      <c r="E45" s="54" t="s">
        <v>352</v>
      </c>
      <c r="F45" s="54" t="s">
        <v>352</v>
      </c>
      <c r="G45" s="54" t="s">
        <v>352</v>
      </c>
      <c r="H45" s="54" t="s">
        <v>352</v>
      </c>
      <c r="I45" s="54" t="s">
        <v>352</v>
      </c>
      <c r="J45" s="54" t="s">
        <v>352</v>
      </c>
      <c r="K45" s="54" t="s">
        <v>352</v>
      </c>
      <c r="L45" s="54" t="s">
        <v>352</v>
      </c>
      <c r="M45" s="54" t="s">
        <v>352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</row>
    <row r="46" spans="1:205" s="11" customFormat="1" ht="18" customHeight="1" x14ac:dyDescent="0.2">
      <c r="A46" s="60" t="s">
        <v>477</v>
      </c>
      <c r="B46" s="59">
        <v>44221</v>
      </c>
      <c r="C46" s="75" t="s">
        <v>222</v>
      </c>
      <c r="D46" s="54" t="s">
        <v>352</v>
      </c>
      <c r="E46" s="54" t="s">
        <v>352</v>
      </c>
      <c r="F46" s="54" t="s">
        <v>352</v>
      </c>
      <c r="G46" s="54" t="s">
        <v>352</v>
      </c>
      <c r="H46" s="54" t="s">
        <v>352</v>
      </c>
      <c r="I46" s="54" t="s">
        <v>352</v>
      </c>
      <c r="J46" s="54" t="s">
        <v>352</v>
      </c>
      <c r="K46" s="54" t="s">
        <v>352</v>
      </c>
      <c r="L46" s="54" t="s">
        <v>352</v>
      </c>
      <c r="M46" s="54" t="s">
        <v>352</v>
      </c>
    </row>
    <row r="47" spans="1:205" s="11" customFormat="1" ht="18" customHeight="1" x14ac:dyDescent="0.2">
      <c r="A47" s="60" t="s">
        <v>478</v>
      </c>
      <c r="B47" s="59">
        <v>44221</v>
      </c>
      <c r="C47" s="53" t="s">
        <v>644</v>
      </c>
      <c r="D47" s="54" t="s">
        <v>352</v>
      </c>
      <c r="E47" s="54" t="s">
        <v>352</v>
      </c>
      <c r="F47" s="54" t="s">
        <v>352</v>
      </c>
      <c r="G47" s="54" t="s">
        <v>352</v>
      </c>
      <c r="H47" s="54" t="s">
        <v>352</v>
      </c>
      <c r="I47" s="54" t="s">
        <v>352</v>
      </c>
      <c r="J47" s="54" t="s">
        <v>352</v>
      </c>
      <c r="K47" s="54" t="s">
        <v>352</v>
      </c>
      <c r="L47" s="54" t="s">
        <v>352</v>
      </c>
      <c r="M47" s="54" t="s">
        <v>352</v>
      </c>
    </row>
    <row r="48" spans="1:205" ht="18" customHeight="1" x14ac:dyDescent="0.2">
      <c r="A48" s="60" t="s">
        <v>479</v>
      </c>
      <c r="B48" s="59">
        <v>44221</v>
      </c>
      <c r="C48" s="53" t="s">
        <v>645</v>
      </c>
      <c r="D48" s="54" t="s">
        <v>352</v>
      </c>
      <c r="E48" s="54" t="s">
        <v>352</v>
      </c>
      <c r="F48" s="54" t="s">
        <v>352</v>
      </c>
      <c r="G48" s="54" t="s">
        <v>352</v>
      </c>
      <c r="H48" s="54" t="s">
        <v>352</v>
      </c>
      <c r="I48" s="54" t="s">
        <v>352</v>
      </c>
      <c r="J48" s="54" t="s">
        <v>352</v>
      </c>
      <c r="K48" s="54" t="s">
        <v>352</v>
      </c>
      <c r="L48" s="54" t="s">
        <v>352</v>
      </c>
      <c r="M48" s="54" t="s">
        <v>352</v>
      </c>
    </row>
    <row r="49" spans="1:205" s="1" customFormat="1" ht="18" customHeight="1" x14ac:dyDescent="0.2">
      <c r="A49" s="60" t="s">
        <v>480</v>
      </c>
      <c r="B49" s="59">
        <v>44221</v>
      </c>
      <c r="C49" s="53" t="s">
        <v>646</v>
      </c>
      <c r="D49" s="54" t="s">
        <v>352</v>
      </c>
      <c r="E49" s="54" t="s">
        <v>352</v>
      </c>
      <c r="F49" s="54" t="s">
        <v>352</v>
      </c>
      <c r="G49" s="54" t="s">
        <v>352</v>
      </c>
      <c r="H49" s="54" t="s">
        <v>352</v>
      </c>
      <c r="I49" s="54" t="s">
        <v>352</v>
      </c>
      <c r="J49" s="54" t="s">
        <v>352</v>
      </c>
      <c r="K49" s="54" t="s">
        <v>352</v>
      </c>
      <c r="L49" s="54" t="s">
        <v>352</v>
      </c>
      <c r="M49" s="54" t="s">
        <v>352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</row>
    <row r="50" spans="1:205" s="1" customFormat="1" ht="18" customHeight="1" x14ac:dyDescent="0.2">
      <c r="A50" s="50" t="s">
        <v>538</v>
      </c>
      <c r="B50" s="59">
        <v>44221</v>
      </c>
      <c r="C50" s="75" t="s">
        <v>222</v>
      </c>
      <c r="D50" s="54" t="s">
        <v>352</v>
      </c>
      <c r="E50" s="54" t="s">
        <v>352</v>
      </c>
      <c r="F50" s="54" t="s">
        <v>352</v>
      </c>
      <c r="G50" s="54" t="s">
        <v>352</v>
      </c>
      <c r="H50" s="54" t="s">
        <v>352</v>
      </c>
      <c r="I50" s="54" t="s">
        <v>352</v>
      </c>
      <c r="J50" s="54" t="s">
        <v>352</v>
      </c>
      <c r="K50" s="54" t="s">
        <v>352</v>
      </c>
      <c r="L50" s="54" t="s">
        <v>352</v>
      </c>
      <c r="M50" s="54" t="s">
        <v>352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</row>
    <row r="51" spans="1:205" s="1" customFormat="1" ht="18" customHeight="1" x14ac:dyDescent="0.2">
      <c r="A51" s="50" t="s">
        <v>166</v>
      </c>
      <c r="B51" s="59">
        <v>44221</v>
      </c>
      <c r="C51" s="53" t="s">
        <v>588</v>
      </c>
      <c r="D51" s="54" t="s">
        <v>352</v>
      </c>
      <c r="E51" s="54" t="s">
        <v>352</v>
      </c>
      <c r="F51" s="54" t="s">
        <v>352</v>
      </c>
      <c r="G51" s="54" t="s">
        <v>352</v>
      </c>
      <c r="H51" s="54" t="s">
        <v>352</v>
      </c>
      <c r="I51" s="54" t="s">
        <v>352</v>
      </c>
      <c r="J51" s="54" t="s">
        <v>352</v>
      </c>
      <c r="K51" s="54" t="s">
        <v>352</v>
      </c>
      <c r="L51" s="54" t="s">
        <v>352</v>
      </c>
      <c r="M51" s="54" t="s">
        <v>352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</row>
    <row r="52" spans="1:205" s="1" customFormat="1" ht="18" customHeight="1" x14ac:dyDescent="0.2">
      <c r="A52" s="50" t="s">
        <v>49</v>
      </c>
      <c r="B52" s="59">
        <v>44221</v>
      </c>
      <c r="C52" s="53" t="s">
        <v>255</v>
      </c>
      <c r="D52" s="54" t="s">
        <v>352</v>
      </c>
      <c r="E52" s="54" t="s">
        <v>352</v>
      </c>
      <c r="F52" s="54" t="s">
        <v>352</v>
      </c>
      <c r="G52" s="54" t="s">
        <v>352</v>
      </c>
      <c r="H52" s="54" t="s">
        <v>352</v>
      </c>
      <c r="I52" s="54" t="s">
        <v>352</v>
      </c>
      <c r="J52" s="54" t="s">
        <v>352</v>
      </c>
      <c r="K52" s="54" t="s">
        <v>352</v>
      </c>
      <c r="L52" s="54" t="s">
        <v>352</v>
      </c>
      <c r="M52" s="54" t="s">
        <v>352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</row>
    <row r="53" spans="1:205" s="1" customFormat="1" ht="18" customHeight="1" x14ac:dyDescent="0.2">
      <c r="A53" s="50" t="s">
        <v>54</v>
      </c>
      <c r="B53" s="59">
        <v>44221</v>
      </c>
      <c r="C53" s="53" t="s">
        <v>255</v>
      </c>
      <c r="D53" s="54" t="s">
        <v>352</v>
      </c>
      <c r="E53" s="54" t="s">
        <v>352</v>
      </c>
      <c r="F53" s="54" t="s">
        <v>352</v>
      </c>
      <c r="G53" s="54" t="s">
        <v>352</v>
      </c>
      <c r="H53" s="54" t="s">
        <v>352</v>
      </c>
      <c r="I53" s="54" t="s">
        <v>352</v>
      </c>
      <c r="J53" s="54" t="s">
        <v>352</v>
      </c>
      <c r="K53" s="54" t="s">
        <v>352</v>
      </c>
      <c r="L53" s="54" t="s">
        <v>352</v>
      </c>
      <c r="M53" s="54" t="s">
        <v>352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</row>
    <row r="54" spans="1:205" s="4" customFormat="1" ht="18" customHeight="1" x14ac:dyDescent="0.2">
      <c r="A54" s="50" t="s">
        <v>366</v>
      </c>
      <c r="B54" s="59">
        <v>44221</v>
      </c>
      <c r="C54" s="53" t="s">
        <v>255</v>
      </c>
      <c r="D54" s="54" t="s">
        <v>352</v>
      </c>
      <c r="E54" s="54" t="s">
        <v>352</v>
      </c>
      <c r="F54" s="54" t="s">
        <v>352</v>
      </c>
      <c r="G54" s="54" t="s">
        <v>352</v>
      </c>
      <c r="H54" s="54" t="s">
        <v>352</v>
      </c>
      <c r="I54" s="54" t="s">
        <v>352</v>
      </c>
      <c r="J54" s="54" t="s">
        <v>352</v>
      </c>
      <c r="K54" s="54" t="s">
        <v>352</v>
      </c>
      <c r="L54" s="54" t="s">
        <v>352</v>
      </c>
      <c r="M54" s="54" t="s">
        <v>352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</row>
    <row r="55" spans="1:205" s="4" customFormat="1" ht="18" customHeight="1" x14ac:dyDescent="0.2">
      <c r="A55" s="50" t="s">
        <v>367</v>
      </c>
      <c r="B55" s="59">
        <v>44221</v>
      </c>
      <c r="C55" s="53" t="s">
        <v>255</v>
      </c>
      <c r="D55" s="54" t="s">
        <v>352</v>
      </c>
      <c r="E55" s="54" t="s">
        <v>352</v>
      </c>
      <c r="F55" s="54" t="s">
        <v>352</v>
      </c>
      <c r="G55" s="54" t="s">
        <v>352</v>
      </c>
      <c r="H55" s="54" t="s">
        <v>352</v>
      </c>
      <c r="I55" s="54" t="s">
        <v>352</v>
      </c>
      <c r="J55" s="54" t="s">
        <v>352</v>
      </c>
      <c r="K55" s="54" t="s">
        <v>352</v>
      </c>
      <c r="L55" s="54" t="s">
        <v>352</v>
      </c>
      <c r="M55" s="54" t="s">
        <v>352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</row>
    <row r="56" spans="1:205" s="1" customFormat="1" ht="18" customHeight="1" x14ac:dyDescent="0.2">
      <c r="A56" s="50" t="s">
        <v>151</v>
      </c>
      <c r="B56" s="59">
        <v>44221</v>
      </c>
      <c r="C56" s="53" t="s">
        <v>257</v>
      </c>
      <c r="D56" s="54" t="s">
        <v>352</v>
      </c>
      <c r="E56" s="54" t="s">
        <v>352</v>
      </c>
      <c r="F56" s="54" t="s">
        <v>352</v>
      </c>
      <c r="G56" s="54" t="s">
        <v>352</v>
      </c>
      <c r="H56" s="54" t="s">
        <v>352</v>
      </c>
      <c r="I56" s="54" t="s">
        <v>352</v>
      </c>
      <c r="J56" s="54" t="s">
        <v>352</v>
      </c>
      <c r="K56" s="54" t="s">
        <v>352</v>
      </c>
      <c r="L56" s="54" t="s">
        <v>352</v>
      </c>
      <c r="M56" s="54" t="s">
        <v>352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</row>
    <row r="57" spans="1:205" s="1" customFormat="1" ht="18" customHeight="1" x14ac:dyDescent="0.2">
      <c r="A57" s="50" t="s">
        <v>73</v>
      </c>
      <c r="B57" s="59">
        <v>44221</v>
      </c>
      <c r="C57" s="73" t="s">
        <v>222</v>
      </c>
      <c r="D57" s="54" t="s">
        <v>352</v>
      </c>
      <c r="E57" s="54" t="s">
        <v>352</v>
      </c>
      <c r="F57" s="54" t="s">
        <v>352</v>
      </c>
      <c r="G57" s="54" t="s">
        <v>352</v>
      </c>
      <c r="H57" s="54" t="s">
        <v>352</v>
      </c>
      <c r="I57" s="54" t="s">
        <v>352</v>
      </c>
      <c r="J57" s="54" t="s">
        <v>352</v>
      </c>
      <c r="K57" s="54" t="s">
        <v>352</v>
      </c>
      <c r="L57" s="54" t="s">
        <v>352</v>
      </c>
      <c r="M57" s="54" t="s">
        <v>352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</row>
    <row r="58" spans="1:205" s="1" customFormat="1" ht="18" customHeight="1" x14ac:dyDescent="0.2">
      <c r="A58" s="50" t="s">
        <v>75</v>
      </c>
      <c r="B58" s="59">
        <v>44221</v>
      </c>
      <c r="C58" s="73" t="s">
        <v>222</v>
      </c>
      <c r="D58" s="54" t="s">
        <v>352</v>
      </c>
      <c r="E58" s="54" t="s">
        <v>352</v>
      </c>
      <c r="F58" s="54" t="s">
        <v>352</v>
      </c>
      <c r="G58" s="54" t="s">
        <v>352</v>
      </c>
      <c r="H58" s="54" t="s">
        <v>352</v>
      </c>
      <c r="I58" s="54" t="s">
        <v>352</v>
      </c>
      <c r="J58" s="54" t="s">
        <v>352</v>
      </c>
      <c r="K58" s="54" t="s">
        <v>352</v>
      </c>
      <c r="L58" s="54" t="s">
        <v>352</v>
      </c>
      <c r="M58" s="54" t="s">
        <v>352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</row>
    <row r="59" spans="1:205" s="9" customFormat="1" ht="18" customHeight="1" x14ac:dyDescent="0.2">
      <c r="A59" s="50" t="s">
        <v>314</v>
      </c>
      <c r="B59" s="59">
        <v>44221</v>
      </c>
      <c r="C59" s="73" t="s">
        <v>222</v>
      </c>
      <c r="D59" s="54" t="s">
        <v>352</v>
      </c>
      <c r="E59" s="54" t="s">
        <v>352</v>
      </c>
      <c r="F59" s="54" t="s">
        <v>352</v>
      </c>
      <c r="G59" s="54" t="s">
        <v>352</v>
      </c>
      <c r="H59" s="54" t="s">
        <v>352</v>
      </c>
      <c r="I59" s="54" t="s">
        <v>352</v>
      </c>
      <c r="J59" s="54" t="s">
        <v>352</v>
      </c>
      <c r="K59" s="54" t="s">
        <v>352</v>
      </c>
      <c r="L59" s="54" t="s">
        <v>352</v>
      </c>
      <c r="M59" s="54" t="s">
        <v>352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</row>
    <row r="60" spans="1:205" s="9" customFormat="1" ht="18" customHeight="1" x14ac:dyDescent="0.2">
      <c r="A60" s="50" t="s">
        <v>258</v>
      </c>
      <c r="B60" s="59">
        <v>44221</v>
      </c>
      <c r="C60" s="73" t="s">
        <v>222</v>
      </c>
      <c r="D60" s="54" t="s">
        <v>352</v>
      </c>
      <c r="E60" s="54" t="s">
        <v>352</v>
      </c>
      <c r="F60" s="54" t="s">
        <v>352</v>
      </c>
      <c r="G60" s="54" t="s">
        <v>352</v>
      </c>
      <c r="H60" s="54" t="s">
        <v>352</v>
      </c>
      <c r="I60" s="54" t="s">
        <v>352</v>
      </c>
      <c r="J60" s="54" t="s">
        <v>352</v>
      </c>
      <c r="K60" s="54" t="s">
        <v>352</v>
      </c>
      <c r="L60" s="54" t="s">
        <v>352</v>
      </c>
      <c r="M60" s="54" t="s">
        <v>352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</row>
    <row r="61" spans="1:205" ht="18" customHeight="1" x14ac:dyDescent="0.2">
      <c r="A61" s="50" t="s">
        <v>259</v>
      </c>
      <c r="B61" s="59">
        <v>44221</v>
      </c>
      <c r="C61" s="61" t="s">
        <v>647</v>
      </c>
      <c r="D61" s="54" t="s">
        <v>352</v>
      </c>
      <c r="E61" s="54" t="s">
        <v>352</v>
      </c>
      <c r="F61" s="54" t="s">
        <v>352</v>
      </c>
      <c r="G61" s="54" t="s">
        <v>352</v>
      </c>
      <c r="H61" s="54" t="s">
        <v>352</v>
      </c>
      <c r="I61" s="54" t="s">
        <v>352</v>
      </c>
      <c r="J61" s="54" t="s">
        <v>352</v>
      </c>
      <c r="K61" s="54" t="s">
        <v>352</v>
      </c>
      <c r="L61" s="54" t="s">
        <v>352</v>
      </c>
      <c r="M61" s="54" t="s">
        <v>352</v>
      </c>
    </row>
    <row r="62" spans="1:205" ht="18" customHeight="1" x14ac:dyDescent="0.2">
      <c r="A62" s="50" t="s">
        <v>152</v>
      </c>
      <c r="B62" s="59">
        <v>44221</v>
      </c>
      <c r="C62" s="53" t="s">
        <v>507</v>
      </c>
      <c r="D62" s="54" t="s">
        <v>352</v>
      </c>
      <c r="E62" s="54" t="s">
        <v>352</v>
      </c>
      <c r="F62" s="54" t="s">
        <v>352</v>
      </c>
      <c r="G62" s="54" t="s">
        <v>352</v>
      </c>
      <c r="H62" s="54" t="s">
        <v>352</v>
      </c>
      <c r="I62" s="54" t="s">
        <v>352</v>
      </c>
      <c r="J62" s="54" t="s">
        <v>352</v>
      </c>
      <c r="K62" s="54" t="s">
        <v>352</v>
      </c>
      <c r="L62" s="54" t="s">
        <v>352</v>
      </c>
      <c r="M62" s="54" t="s">
        <v>352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</row>
    <row r="63" spans="1:205" ht="18" customHeight="1" x14ac:dyDescent="0.2">
      <c r="A63" s="60" t="s">
        <v>165</v>
      </c>
      <c r="B63" s="59">
        <v>44221</v>
      </c>
      <c r="C63" s="53" t="s">
        <v>379</v>
      </c>
      <c r="D63" s="54" t="s">
        <v>352</v>
      </c>
      <c r="E63" s="54" t="s">
        <v>352</v>
      </c>
      <c r="F63" s="54" t="s">
        <v>352</v>
      </c>
      <c r="G63" s="54" t="s">
        <v>352</v>
      </c>
      <c r="H63" s="54" t="s">
        <v>352</v>
      </c>
      <c r="I63" s="54" t="s">
        <v>352</v>
      </c>
      <c r="J63" s="54" t="s">
        <v>352</v>
      </c>
      <c r="K63" s="54" t="s">
        <v>352</v>
      </c>
      <c r="L63" s="54" t="s">
        <v>352</v>
      </c>
      <c r="M63" s="54" t="s">
        <v>352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</row>
    <row r="64" spans="1:205" s="4" customFormat="1" ht="18" customHeight="1" x14ac:dyDescent="0.2">
      <c r="A64" s="60" t="s">
        <v>167</v>
      </c>
      <c r="B64" s="59">
        <v>44221</v>
      </c>
      <c r="C64" s="53" t="s">
        <v>222</v>
      </c>
      <c r="D64" s="54" t="s">
        <v>352</v>
      </c>
      <c r="E64" s="54" t="s">
        <v>352</v>
      </c>
      <c r="F64" s="54" t="s">
        <v>352</v>
      </c>
      <c r="G64" s="54" t="s">
        <v>352</v>
      </c>
      <c r="H64" s="54" t="s">
        <v>352</v>
      </c>
      <c r="I64" s="54" t="s">
        <v>352</v>
      </c>
      <c r="J64" s="54" t="s">
        <v>352</v>
      </c>
      <c r="K64" s="54" t="s">
        <v>352</v>
      </c>
      <c r="L64" s="54" t="s">
        <v>352</v>
      </c>
      <c r="M64" s="54" t="s">
        <v>352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</row>
    <row r="65" spans="1:205" s="4" customFormat="1" ht="18" customHeight="1" x14ac:dyDescent="0.2">
      <c r="A65" s="60" t="s">
        <v>168</v>
      </c>
      <c r="B65" s="59">
        <v>44221</v>
      </c>
      <c r="C65" s="53" t="s">
        <v>647</v>
      </c>
      <c r="D65" s="54" t="s">
        <v>352</v>
      </c>
      <c r="E65" s="54" t="s">
        <v>352</v>
      </c>
      <c r="F65" s="54" t="s">
        <v>352</v>
      </c>
      <c r="G65" s="54" t="s">
        <v>352</v>
      </c>
      <c r="H65" s="54" t="s">
        <v>352</v>
      </c>
      <c r="I65" s="54" t="s">
        <v>352</v>
      </c>
      <c r="J65" s="54" t="s">
        <v>352</v>
      </c>
      <c r="K65" s="54" t="s">
        <v>352</v>
      </c>
      <c r="L65" s="54" t="s">
        <v>352</v>
      </c>
      <c r="M65" s="54" t="s">
        <v>352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</row>
    <row r="66" spans="1:205" s="1" customFormat="1" ht="18" customHeight="1" x14ac:dyDescent="0.2">
      <c r="A66" s="50" t="s">
        <v>97</v>
      </c>
      <c r="B66" s="59">
        <v>44222</v>
      </c>
      <c r="C66" s="62" t="s">
        <v>351</v>
      </c>
      <c r="D66" s="31">
        <v>3.8699999999999998E-2</v>
      </c>
      <c r="E66" s="80" t="s">
        <v>490</v>
      </c>
      <c r="F66" s="80" t="s">
        <v>490</v>
      </c>
      <c r="G66" s="80" t="s">
        <v>491</v>
      </c>
      <c r="H66" s="81" t="s">
        <v>280</v>
      </c>
      <c r="I66" s="53" t="s">
        <v>490</v>
      </c>
      <c r="J66" s="20" t="s">
        <v>40</v>
      </c>
      <c r="K66" s="20" t="s">
        <v>40</v>
      </c>
      <c r="L66" s="20" t="s">
        <v>40</v>
      </c>
      <c r="M66" s="20" t="s">
        <v>40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</row>
    <row r="67" spans="1:205" s="4" customFormat="1" ht="18" customHeight="1" x14ac:dyDescent="0.2">
      <c r="A67" s="50" t="s">
        <v>100</v>
      </c>
      <c r="B67" s="59">
        <v>44221</v>
      </c>
      <c r="C67" s="76" t="s">
        <v>222</v>
      </c>
      <c r="D67" s="54" t="s">
        <v>352</v>
      </c>
      <c r="E67" s="54" t="s">
        <v>352</v>
      </c>
      <c r="F67" s="54" t="s">
        <v>352</v>
      </c>
      <c r="G67" s="54" t="s">
        <v>352</v>
      </c>
      <c r="H67" s="54" t="s">
        <v>352</v>
      </c>
      <c r="I67" s="54" t="s">
        <v>352</v>
      </c>
      <c r="J67" s="54" t="s">
        <v>352</v>
      </c>
      <c r="K67" s="54" t="s">
        <v>352</v>
      </c>
      <c r="L67" s="54" t="s">
        <v>352</v>
      </c>
      <c r="M67" s="54" t="s">
        <v>352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</row>
    <row r="68" spans="1:205" ht="18" customHeight="1" x14ac:dyDescent="0.2">
      <c r="A68" s="50" t="s">
        <v>13</v>
      </c>
      <c r="B68" s="59">
        <v>44221</v>
      </c>
      <c r="C68" s="73" t="s">
        <v>222</v>
      </c>
      <c r="D68" s="54" t="s">
        <v>352</v>
      </c>
      <c r="E68" s="54" t="s">
        <v>352</v>
      </c>
      <c r="F68" s="54" t="s">
        <v>352</v>
      </c>
      <c r="G68" s="54" t="s">
        <v>352</v>
      </c>
      <c r="H68" s="54" t="s">
        <v>352</v>
      </c>
      <c r="I68" s="54" t="s">
        <v>352</v>
      </c>
      <c r="J68" s="54" t="s">
        <v>352</v>
      </c>
      <c r="K68" s="54" t="s">
        <v>352</v>
      </c>
      <c r="L68" s="54" t="s">
        <v>352</v>
      </c>
      <c r="M68" s="54" t="s">
        <v>352</v>
      </c>
    </row>
    <row r="69" spans="1:205" s="4" customFormat="1" ht="18" customHeight="1" x14ac:dyDescent="0.2">
      <c r="A69" s="50" t="s">
        <v>50</v>
      </c>
      <c r="B69" s="59">
        <v>44223</v>
      </c>
      <c r="C69" s="62" t="s">
        <v>351</v>
      </c>
      <c r="D69" s="80" t="s">
        <v>490</v>
      </c>
      <c r="E69" s="80" t="s">
        <v>490</v>
      </c>
      <c r="F69" s="80" t="s">
        <v>490</v>
      </c>
      <c r="G69" s="80" t="s">
        <v>491</v>
      </c>
      <c r="H69" s="81" t="s">
        <v>280</v>
      </c>
      <c r="I69" s="53" t="s">
        <v>490</v>
      </c>
      <c r="J69" s="20" t="s">
        <v>40</v>
      </c>
      <c r="K69" s="20" t="s">
        <v>40</v>
      </c>
      <c r="L69" s="20" t="s">
        <v>40</v>
      </c>
      <c r="M69" s="20" t="s">
        <v>40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</row>
    <row r="70" spans="1:205" s="4" customFormat="1" ht="18" customHeight="1" x14ac:dyDescent="0.2">
      <c r="A70" s="50" t="s">
        <v>77</v>
      </c>
      <c r="B70" s="59">
        <v>44221</v>
      </c>
      <c r="C70" s="73" t="s">
        <v>222</v>
      </c>
      <c r="D70" s="54" t="s">
        <v>352</v>
      </c>
      <c r="E70" s="54" t="s">
        <v>352</v>
      </c>
      <c r="F70" s="54" t="s">
        <v>352</v>
      </c>
      <c r="G70" s="54" t="s">
        <v>352</v>
      </c>
      <c r="H70" s="54" t="s">
        <v>352</v>
      </c>
      <c r="I70" s="54" t="s">
        <v>352</v>
      </c>
      <c r="J70" s="54" t="s">
        <v>352</v>
      </c>
      <c r="K70" s="54" t="s">
        <v>352</v>
      </c>
      <c r="L70" s="54" t="s">
        <v>352</v>
      </c>
      <c r="M70" s="54" t="s">
        <v>352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</row>
    <row r="71" spans="1:205" s="4" customFormat="1" ht="18" customHeight="1" x14ac:dyDescent="0.2">
      <c r="A71" s="50" t="s">
        <v>51</v>
      </c>
      <c r="B71" s="59">
        <v>44221</v>
      </c>
      <c r="C71" s="53" t="s">
        <v>441</v>
      </c>
      <c r="D71" s="54" t="s">
        <v>352</v>
      </c>
      <c r="E71" s="54" t="s">
        <v>352</v>
      </c>
      <c r="F71" s="54" t="s">
        <v>352</v>
      </c>
      <c r="G71" s="54" t="s">
        <v>352</v>
      </c>
      <c r="H71" s="54" t="s">
        <v>352</v>
      </c>
      <c r="I71" s="54" t="s">
        <v>352</v>
      </c>
      <c r="J71" s="54" t="s">
        <v>352</v>
      </c>
      <c r="K71" s="54" t="s">
        <v>352</v>
      </c>
      <c r="L71" s="54" t="s">
        <v>352</v>
      </c>
      <c r="M71" s="54" t="s">
        <v>352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</row>
    <row r="72" spans="1:205" s="1" customFormat="1" ht="18" customHeight="1" x14ac:dyDescent="0.2">
      <c r="A72" s="50" t="s">
        <v>66</v>
      </c>
      <c r="B72" s="59">
        <v>44221</v>
      </c>
      <c r="C72" s="53" t="s">
        <v>441</v>
      </c>
      <c r="D72" s="54" t="s">
        <v>352</v>
      </c>
      <c r="E72" s="54" t="s">
        <v>352</v>
      </c>
      <c r="F72" s="54" t="s">
        <v>352</v>
      </c>
      <c r="G72" s="54" t="s">
        <v>352</v>
      </c>
      <c r="H72" s="54" t="s">
        <v>352</v>
      </c>
      <c r="I72" s="54" t="s">
        <v>352</v>
      </c>
      <c r="J72" s="54" t="s">
        <v>352</v>
      </c>
      <c r="K72" s="54" t="s">
        <v>352</v>
      </c>
      <c r="L72" s="54" t="s">
        <v>352</v>
      </c>
      <c r="M72" s="54" t="s">
        <v>352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</row>
    <row r="73" spans="1:205" ht="18" customHeight="1" x14ac:dyDescent="0.2">
      <c r="A73" s="50" t="s">
        <v>55</v>
      </c>
      <c r="B73" s="59">
        <v>44221</v>
      </c>
      <c r="C73" s="73" t="s">
        <v>222</v>
      </c>
      <c r="D73" s="54" t="s">
        <v>352</v>
      </c>
      <c r="E73" s="54" t="s">
        <v>352</v>
      </c>
      <c r="F73" s="54" t="s">
        <v>352</v>
      </c>
      <c r="G73" s="54" t="s">
        <v>352</v>
      </c>
      <c r="H73" s="54" t="s">
        <v>352</v>
      </c>
      <c r="I73" s="54" t="s">
        <v>352</v>
      </c>
      <c r="J73" s="54" t="s">
        <v>352</v>
      </c>
      <c r="K73" s="54" t="s">
        <v>352</v>
      </c>
      <c r="L73" s="54" t="s">
        <v>352</v>
      </c>
      <c r="M73" s="54" t="s">
        <v>352</v>
      </c>
    </row>
    <row r="74" spans="1:205" s="4" customFormat="1" ht="18" customHeight="1" x14ac:dyDescent="0.2">
      <c r="A74" s="50" t="s">
        <v>301</v>
      </c>
      <c r="B74" s="59">
        <v>44221</v>
      </c>
      <c r="C74" s="53" t="s">
        <v>648</v>
      </c>
      <c r="D74" s="54" t="s">
        <v>352</v>
      </c>
      <c r="E74" s="54" t="s">
        <v>352</v>
      </c>
      <c r="F74" s="54" t="s">
        <v>352</v>
      </c>
      <c r="G74" s="54" t="s">
        <v>352</v>
      </c>
      <c r="H74" s="54" t="s">
        <v>352</v>
      </c>
      <c r="I74" s="54" t="s">
        <v>352</v>
      </c>
      <c r="J74" s="54" t="s">
        <v>352</v>
      </c>
      <c r="K74" s="54" t="s">
        <v>352</v>
      </c>
      <c r="L74" s="54" t="s">
        <v>352</v>
      </c>
      <c r="M74" s="54" t="s">
        <v>352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</row>
    <row r="75" spans="1:205" s="4" customFormat="1" ht="18" customHeight="1" x14ac:dyDescent="0.2">
      <c r="A75" s="50" t="s">
        <v>15</v>
      </c>
      <c r="B75" s="59">
        <v>44221</v>
      </c>
      <c r="C75" s="73" t="s">
        <v>222</v>
      </c>
      <c r="D75" s="54" t="s">
        <v>352</v>
      </c>
      <c r="E75" s="54" t="s">
        <v>352</v>
      </c>
      <c r="F75" s="54" t="s">
        <v>352</v>
      </c>
      <c r="G75" s="54" t="s">
        <v>352</v>
      </c>
      <c r="H75" s="54" t="s">
        <v>352</v>
      </c>
      <c r="I75" s="54" t="s">
        <v>352</v>
      </c>
      <c r="J75" s="54" t="s">
        <v>352</v>
      </c>
      <c r="K75" s="54" t="s">
        <v>352</v>
      </c>
      <c r="L75" s="54" t="s">
        <v>352</v>
      </c>
      <c r="M75" s="54" t="s">
        <v>352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</row>
    <row r="76" spans="1:205" s="4" customFormat="1" ht="18" customHeight="1" x14ac:dyDescent="0.2">
      <c r="A76" s="50" t="s">
        <v>140</v>
      </c>
      <c r="B76" s="59">
        <v>44221</v>
      </c>
      <c r="C76" s="53" t="s">
        <v>372</v>
      </c>
      <c r="D76" s="54" t="s">
        <v>352</v>
      </c>
      <c r="E76" s="54" t="s">
        <v>352</v>
      </c>
      <c r="F76" s="54" t="s">
        <v>352</v>
      </c>
      <c r="G76" s="54" t="s">
        <v>352</v>
      </c>
      <c r="H76" s="54" t="s">
        <v>352</v>
      </c>
      <c r="I76" s="54" t="s">
        <v>352</v>
      </c>
      <c r="J76" s="54" t="s">
        <v>352</v>
      </c>
      <c r="K76" s="54" t="s">
        <v>352</v>
      </c>
      <c r="L76" s="54" t="s">
        <v>352</v>
      </c>
      <c r="M76" s="54" t="s">
        <v>352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</row>
    <row r="77" spans="1:205" s="1" customFormat="1" ht="18" customHeight="1" x14ac:dyDescent="0.2">
      <c r="A77" s="50" t="s">
        <v>16</v>
      </c>
      <c r="B77" s="59">
        <v>44221</v>
      </c>
      <c r="C77" s="73" t="s">
        <v>222</v>
      </c>
      <c r="D77" s="54" t="s">
        <v>352</v>
      </c>
      <c r="E77" s="54" t="s">
        <v>352</v>
      </c>
      <c r="F77" s="54" t="s">
        <v>352</v>
      </c>
      <c r="G77" s="54" t="s">
        <v>352</v>
      </c>
      <c r="H77" s="54" t="s">
        <v>352</v>
      </c>
      <c r="I77" s="54" t="s">
        <v>352</v>
      </c>
      <c r="J77" s="54" t="s">
        <v>352</v>
      </c>
      <c r="K77" s="54" t="s">
        <v>352</v>
      </c>
      <c r="L77" s="54" t="s">
        <v>352</v>
      </c>
      <c r="M77" s="54" t="s">
        <v>352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</row>
    <row r="78" spans="1:205" s="4" customFormat="1" ht="18" customHeight="1" x14ac:dyDescent="0.2">
      <c r="A78" s="50" t="s">
        <v>302</v>
      </c>
      <c r="B78" s="59">
        <v>44221</v>
      </c>
      <c r="C78" s="53" t="s">
        <v>649</v>
      </c>
      <c r="D78" s="54" t="s">
        <v>352</v>
      </c>
      <c r="E78" s="54" t="s">
        <v>352</v>
      </c>
      <c r="F78" s="54" t="s">
        <v>352</v>
      </c>
      <c r="G78" s="54" t="s">
        <v>352</v>
      </c>
      <c r="H78" s="54" t="s">
        <v>352</v>
      </c>
      <c r="I78" s="54" t="s">
        <v>352</v>
      </c>
      <c r="J78" s="54" t="s">
        <v>352</v>
      </c>
      <c r="K78" s="54" t="s">
        <v>352</v>
      </c>
      <c r="L78" s="54" t="s">
        <v>352</v>
      </c>
      <c r="M78" s="54" t="s">
        <v>352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</row>
    <row r="79" spans="1:205" s="4" customFormat="1" ht="18" customHeight="1" x14ac:dyDescent="0.2">
      <c r="A79" s="60" t="s">
        <v>323</v>
      </c>
      <c r="B79" s="59">
        <v>44221</v>
      </c>
      <c r="C79" s="53" t="s">
        <v>650</v>
      </c>
      <c r="D79" s="54" t="s">
        <v>352</v>
      </c>
      <c r="E79" s="54" t="s">
        <v>352</v>
      </c>
      <c r="F79" s="54" t="s">
        <v>352</v>
      </c>
      <c r="G79" s="54" t="s">
        <v>352</v>
      </c>
      <c r="H79" s="54" t="s">
        <v>352</v>
      </c>
      <c r="I79" s="54" t="s">
        <v>352</v>
      </c>
      <c r="J79" s="54" t="s">
        <v>352</v>
      </c>
      <c r="K79" s="54" t="s">
        <v>352</v>
      </c>
      <c r="L79" s="54" t="s">
        <v>352</v>
      </c>
      <c r="M79" s="54" t="s">
        <v>352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</row>
    <row r="80" spans="1:205" s="4" customFormat="1" ht="18" customHeight="1" x14ac:dyDescent="0.2">
      <c r="A80" s="50" t="s">
        <v>12</v>
      </c>
      <c r="B80" s="59">
        <v>44222</v>
      </c>
      <c r="C80" s="62" t="s">
        <v>351</v>
      </c>
      <c r="D80" s="80" t="s">
        <v>490</v>
      </c>
      <c r="E80" s="80" t="s">
        <v>490</v>
      </c>
      <c r="F80" s="31">
        <v>2.24E-2</v>
      </c>
      <c r="G80" s="31">
        <v>7.2400000000000006E-2</v>
      </c>
      <c r="H80" s="31">
        <v>9.4799999999999995E-2</v>
      </c>
      <c r="I80" s="53" t="s">
        <v>490</v>
      </c>
      <c r="J80" s="20" t="s">
        <v>40</v>
      </c>
      <c r="K80" s="20" t="s">
        <v>40</v>
      </c>
      <c r="L80" s="20" t="s">
        <v>40</v>
      </c>
      <c r="M80" s="20" t="s">
        <v>40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</row>
    <row r="81" spans="1:205" s="4" customFormat="1" ht="18" customHeight="1" x14ac:dyDescent="0.2">
      <c r="A81" s="50" t="s">
        <v>14</v>
      </c>
      <c r="B81" s="59">
        <v>44221</v>
      </c>
      <c r="C81" s="73" t="s">
        <v>222</v>
      </c>
      <c r="D81" s="54" t="s">
        <v>352</v>
      </c>
      <c r="E81" s="54" t="s">
        <v>352</v>
      </c>
      <c r="F81" s="54" t="s">
        <v>352</v>
      </c>
      <c r="G81" s="54" t="s">
        <v>352</v>
      </c>
      <c r="H81" s="54" t="s">
        <v>352</v>
      </c>
      <c r="I81" s="54" t="s">
        <v>352</v>
      </c>
      <c r="J81" s="54" t="s">
        <v>352</v>
      </c>
      <c r="K81" s="54" t="s">
        <v>352</v>
      </c>
      <c r="L81" s="54" t="s">
        <v>352</v>
      </c>
      <c r="M81" s="54" t="s">
        <v>352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</row>
    <row r="82" spans="1:205" s="1" customFormat="1" ht="18" customHeight="1" x14ac:dyDescent="0.2">
      <c r="A82" s="50" t="s">
        <v>321</v>
      </c>
      <c r="B82" s="59">
        <v>44222</v>
      </c>
      <c r="C82" s="62" t="s">
        <v>351</v>
      </c>
      <c r="D82" s="31">
        <v>5.8099999999999999E-2</v>
      </c>
      <c r="E82" s="80" t="s">
        <v>490</v>
      </c>
      <c r="F82" s="80" t="s">
        <v>490</v>
      </c>
      <c r="G82" s="80" t="s">
        <v>491</v>
      </c>
      <c r="H82" s="31">
        <v>5.8099999999999999E-2</v>
      </c>
      <c r="I82" s="53" t="s">
        <v>490</v>
      </c>
      <c r="J82" s="20" t="s">
        <v>40</v>
      </c>
      <c r="K82" s="20" t="s">
        <v>40</v>
      </c>
      <c r="L82" s="20" t="s">
        <v>40</v>
      </c>
      <c r="M82" s="20" t="s">
        <v>40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</row>
    <row r="83" spans="1:205" s="1" customFormat="1" ht="18" customHeight="1" x14ac:dyDescent="0.2">
      <c r="A83" s="50" t="s">
        <v>651</v>
      </c>
      <c r="B83" s="59" t="s">
        <v>640</v>
      </c>
      <c r="C83" s="62" t="s">
        <v>351</v>
      </c>
      <c r="D83" s="31">
        <v>5.8599999999999999E-2</v>
      </c>
      <c r="E83" s="80" t="s">
        <v>490</v>
      </c>
      <c r="F83" s="80" t="s">
        <v>490</v>
      </c>
      <c r="G83" s="80" t="s">
        <v>491</v>
      </c>
      <c r="H83" s="31">
        <v>5.8599999999999999E-2</v>
      </c>
      <c r="I83" s="53" t="s">
        <v>490</v>
      </c>
      <c r="J83" s="20" t="s">
        <v>40</v>
      </c>
      <c r="K83" s="20" t="s">
        <v>40</v>
      </c>
      <c r="L83" s="20" t="s">
        <v>40</v>
      </c>
      <c r="M83" s="20" t="s">
        <v>40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</row>
    <row r="84" spans="1:205" s="4" customFormat="1" ht="18" customHeight="1" x14ac:dyDescent="0.2">
      <c r="A84" s="50" t="s">
        <v>300</v>
      </c>
      <c r="B84" s="59">
        <v>44222</v>
      </c>
      <c r="C84" s="62" t="s">
        <v>351</v>
      </c>
      <c r="D84" s="80" t="s">
        <v>490</v>
      </c>
      <c r="E84" s="80" t="s">
        <v>490</v>
      </c>
      <c r="F84" s="80" t="s">
        <v>490</v>
      </c>
      <c r="G84" s="80" t="s">
        <v>491</v>
      </c>
      <c r="H84" s="81" t="s">
        <v>280</v>
      </c>
      <c r="I84" s="33">
        <v>0.41</v>
      </c>
      <c r="J84" s="20" t="s">
        <v>40</v>
      </c>
      <c r="K84" s="20" t="s">
        <v>40</v>
      </c>
      <c r="L84" s="20" t="s">
        <v>40</v>
      </c>
      <c r="M84" s="20" t="s">
        <v>40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</row>
    <row r="85" spans="1:205" x14ac:dyDescent="0.2">
      <c r="A85" s="69" t="s">
        <v>8</v>
      </c>
      <c r="B85" s="59">
        <v>44222</v>
      </c>
      <c r="C85" s="39" t="s">
        <v>351</v>
      </c>
      <c r="D85" s="53" t="s">
        <v>490</v>
      </c>
      <c r="E85" s="53" t="s">
        <v>490</v>
      </c>
      <c r="F85" s="53" t="s">
        <v>490</v>
      </c>
      <c r="G85" s="53" t="s">
        <v>491</v>
      </c>
      <c r="H85" s="53" t="s">
        <v>280</v>
      </c>
      <c r="I85" s="53" t="s">
        <v>490</v>
      </c>
      <c r="J85" s="20" t="s">
        <v>40</v>
      </c>
      <c r="K85" s="20" t="s">
        <v>40</v>
      </c>
      <c r="L85" s="20" t="s">
        <v>40</v>
      </c>
      <c r="M85" s="20" t="s">
        <v>40</v>
      </c>
    </row>
    <row r="86" spans="1:205" x14ac:dyDescent="0.2">
      <c r="A86" s="69" t="s">
        <v>9</v>
      </c>
      <c r="B86" s="59">
        <v>44222</v>
      </c>
      <c r="C86" s="62" t="s">
        <v>351</v>
      </c>
      <c r="D86" s="80" t="s">
        <v>490</v>
      </c>
      <c r="E86" s="80" t="s">
        <v>490</v>
      </c>
      <c r="F86" s="80" t="s">
        <v>490</v>
      </c>
      <c r="G86" s="80" t="s">
        <v>491</v>
      </c>
      <c r="H86" s="81" t="s">
        <v>280</v>
      </c>
      <c r="I86" s="53" t="s">
        <v>490</v>
      </c>
      <c r="J86" s="20" t="s">
        <v>40</v>
      </c>
      <c r="K86" s="20" t="s">
        <v>40</v>
      </c>
      <c r="L86" s="20" t="s">
        <v>40</v>
      </c>
      <c r="M86" s="20" t="s">
        <v>40</v>
      </c>
    </row>
    <row r="87" spans="1:205" ht="36" x14ac:dyDescent="0.2">
      <c r="A87" s="71" t="s">
        <v>231</v>
      </c>
      <c r="B87" s="62" t="s">
        <v>351</v>
      </c>
      <c r="C87" s="62" t="s">
        <v>351</v>
      </c>
      <c r="D87" s="54" t="s">
        <v>352</v>
      </c>
      <c r="E87" s="54" t="s">
        <v>352</v>
      </c>
      <c r="F87" s="54" t="s">
        <v>352</v>
      </c>
      <c r="G87" s="54" t="s">
        <v>352</v>
      </c>
      <c r="H87" s="54" t="s">
        <v>352</v>
      </c>
      <c r="I87" s="54" t="s">
        <v>352</v>
      </c>
      <c r="J87" s="54" t="s">
        <v>352</v>
      </c>
      <c r="K87" s="54" t="s">
        <v>352</v>
      </c>
      <c r="L87" s="54" t="s">
        <v>352</v>
      </c>
      <c r="M87" s="54" t="s">
        <v>352</v>
      </c>
    </row>
    <row r="88" spans="1:205" x14ac:dyDescent="0.2">
      <c r="A88" s="29" t="s">
        <v>349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205" ht="12.7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205" ht="12.7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205" x14ac:dyDescent="0.2">
      <c r="A91" s="11"/>
    </row>
  </sheetData>
  <sheetProtection algorithmName="SHA-512" hashValue="xQp6xcffZ1iUgE5ufdYBKuNGOI9+Jn0lmqfIFeqaowxn6s5tPjiNrSNdg8oXmrMrF+UxihN7Za5Ts8FccdboGw==" saltValue="VjLEi6AHEnU4u34omqYRgg==" spinCount="100000" sheet="1" objects="1" scenarios="1" sort="0"/>
  <autoFilter ref="A2:M88" xr:uid="{354224F6-0BD2-48EE-9B68-646B721033EE}"/>
  <printOptions horizontalCentered="1"/>
  <pageMargins left="0.5" right="0.5" top="1" bottom="0.75" header="0.3" footer="0.3"/>
  <pageSetup scale="39" fitToHeight="3" orientation="portrait" r:id="rId1"/>
  <headerFooter alignWithMargins="0">
    <oddHeader>&amp;C&amp;"Arial,Bold"January 2021 - Groundwater Analytical Results
23rd Street Groundwater Plume
McAllen, Texas
LPST #117954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93</vt:i4>
      </vt:variant>
    </vt:vector>
  </HeadingPairs>
  <TitlesOfParts>
    <vt:vector size="95" baseType="lpstr">
      <vt:lpstr>Cumulative Groundwater Data</vt:lpstr>
      <vt:lpstr>Jan 2021 Data</vt:lpstr>
      <vt:lpstr>BMW_16_18</vt:lpstr>
      <vt:lpstr>DPT_1</vt:lpstr>
      <vt:lpstr>DPT_10</vt:lpstr>
      <vt:lpstr>DPT_12</vt:lpstr>
      <vt:lpstr>DPT_15</vt:lpstr>
      <vt:lpstr>'Jan 2021 Data'!DPT_18</vt:lpstr>
      <vt:lpstr>DPT_18</vt:lpstr>
      <vt:lpstr>DPT_2</vt:lpstr>
      <vt:lpstr>'Jan 2021 Data'!DPT_22</vt:lpstr>
      <vt:lpstr>DPT_22</vt:lpstr>
      <vt:lpstr>'Jan 2021 Data'!DPT_26</vt:lpstr>
      <vt:lpstr>DPT_26</vt:lpstr>
      <vt:lpstr>'Jan 2021 Data'!EMW_2</vt:lpstr>
      <vt:lpstr>EMW_2</vt:lpstr>
      <vt:lpstr>'Jan 2021 Data'!EMW_3</vt:lpstr>
      <vt:lpstr>EMW_3</vt:lpstr>
      <vt:lpstr>'Jan 2021 Data'!EMW_4</vt:lpstr>
      <vt:lpstr>EMW_4</vt:lpstr>
      <vt:lpstr>'Jan 2021 Data'!EMW_6</vt:lpstr>
      <vt:lpstr>EMW_6</vt:lpstr>
      <vt:lpstr>Field_Blank</vt:lpstr>
      <vt:lpstr>'Jan 2021 Data'!GMW_3</vt:lpstr>
      <vt:lpstr>GMW_3</vt:lpstr>
      <vt:lpstr>'Jan 2021 Data'!GMW_6</vt:lpstr>
      <vt:lpstr>GMW_6</vt:lpstr>
      <vt:lpstr>'Jan 2021 Data'!GMW_7</vt:lpstr>
      <vt:lpstr>GMW_7</vt:lpstr>
      <vt:lpstr>'Jan 2021 Data'!GMW_8</vt:lpstr>
      <vt:lpstr>GMW_8</vt:lpstr>
      <vt:lpstr>'Jan 2021 Data'!GMW_9</vt:lpstr>
      <vt:lpstr>GMW_9</vt:lpstr>
      <vt:lpstr>'Jan 2021 Data'!MW_14</vt:lpstr>
      <vt:lpstr>MW_14</vt:lpstr>
      <vt:lpstr>'Jan 2021 Data'!MW_15</vt:lpstr>
      <vt:lpstr>MW_15</vt:lpstr>
      <vt:lpstr>MW_A</vt:lpstr>
      <vt:lpstr>MW_AA</vt:lpstr>
      <vt:lpstr>MW_B</vt:lpstr>
      <vt:lpstr>MW_BB</vt:lpstr>
      <vt:lpstr>MW_C</vt:lpstr>
      <vt:lpstr>MW_CC</vt:lpstr>
      <vt:lpstr>MW_D1</vt:lpstr>
      <vt:lpstr>MW_DD</vt:lpstr>
      <vt:lpstr>MW_E</vt:lpstr>
      <vt:lpstr>MW_EE</vt:lpstr>
      <vt:lpstr>MW_F</vt:lpstr>
      <vt:lpstr>MW_FF</vt:lpstr>
      <vt:lpstr>MW_G</vt:lpstr>
      <vt:lpstr>MW_GG</vt:lpstr>
      <vt:lpstr>MW_H</vt:lpstr>
      <vt:lpstr>MW_HH</vt:lpstr>
      <vt:lpstr>MW_I</vt:lpstr>
      <vt:lpstr>MW_II</vt:lpstr>
      <vt:lpstr>MW_J</vt:lpstr>
      <vt:lpstr>MW_K</vt:lpstr>
      <vt:lpstr>MW_KK</vt:lpstr>
      <vt:lpstr>MW_L</vt:lpstr>
      <vt:lpstr>MW_M</vt:lpstr>
      <vt:lpstr>MW_N</vt:lpstr>
      <vt:lpstr>MW_O</vt:lpstr>
      <vt:lpstr>MW_P</vt:lpstr>
      <vt:lpstr>MW_Q</vt:lpstr>
      <vt:lpstr>MW_R</vt:lpstr>
      <vt:lpstr>MW_S</vt:lpstr>
      <vt:lpstr>MW_T</vt:lpstr>
      <vt:lpstr>MW_U</vt:lpstr>
      <vt:lpstr>MW_W</vt:lpstr>
      <vt:lpstr>MW_X</vt:lpstr>
      <vt:lpstr>MW_Y</vt:lpstr>
      <vt:lpstr>MW_Z</vt:lpstr>
      <vt:lpstr>'Jan 2021 Data'!PMW_1</vt:lpstr>
      <vt:lpstr>PMW_1</vt:lpstr>
      <vt:lpstr>'Jan 2021 Data'!PMW_10</vt:lpstr>
      <vt:lpstr>PMW_10</vt:lpstr>
      <vt:lpstr>'Jan 2021 Data'!PMW_11</vt:lpstr>
      <vt:lpstr>PMW_11</vt:lpstr>
      <vt:lpstr>PMW_14</vt:lpstr>
      <vt:lpstr>'Jan 2021 Data'!PMW_21</vt:lpstr>
      <vt:lpstr>PMW_21</vt:lpstr>
      <vt:lpstr>PMW_24</vt:lpstr>
      <vt:lpstr>'Jan 2021 Data'!PMW_7</vt:lpstr>
      <vt:lpstr>PMW_7</vt:lpstr>
      <vt:lpstr>'Cumulative Groundwater Data'!Print_Area</vt:lpstr>
      <vt:lpstr>'Jan 2021 Data'!Print_Area</vt:lpstr>
      <vt:lpstr>'Cumulative Groundwater Data'!Print_Titles</vt:lpstr>
      <vt:lpstr>'Jan 2021 Data'!Print_Titles</vt:lpstr>
      <vt:lpstr>PRW_5</vt:lpstr>
      <vt:lpstr>'Jan 2021 Data'!RK_1</vt:lpstr>
      <vt:lpstr>RK_1</vt:lpstr>
      <vt:lpstr>'Jan 2021 Data'!Trip_Blank</vt:lpstr>
      <vt:lpstr>Trip_Blank</vt:lpstr>
      <vt:lpstr>'Jan 2021 Data'!WB_2</vt:lpstr>
      <vt:lpstr>WB_2</vt:lpstr>
    </vt:vector>
  </TitlesOfParts>
  <Company>AMEC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LPST 117954 Cumulative Groundwater Analytical Data</dc:title>
  <dc:creator>amanda.pace</dc:creator>
  <cp:lastModifiedBy>Meagan Nevarez</cp:lastModifiedBy>
  <cp:lastPrinted>2021-05-04T15:55:27Z</cp:lastPrinted>
  <dcterms:created xsi:type="dcterms:W3CDTF">2009-09-11T15:28:12Z</dcterms:created>
  <dcterms:modified xsi:type="dcterms:W3CDTF">2021-05-04T15:59:14Z</dcterms:modified>
</cp:coreProperties>
</file>